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6.06.201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<sst xmlns="http://schemas.openxmlformats.org/spreadsheetml/2006/main" count="74" uniqueCount="73">
  <si>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</si>
  <si>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</si>
  <si>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</si>
  <si>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</si>
  <si>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</si>
  <si>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</si>
  <si>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</si>
  <si>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</si>
  <si>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</si>
  <si>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</si>
  <si>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</si>
  <si>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</si>
  <si>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</si>
  <si>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</si>
  <si>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</si>
  <si>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</si>
  <si>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</si>
  <si>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</si>
  <si>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</si>
  <si>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</si>
  <si>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</si>
  <si>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</si>
  <si>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</si>
  <si>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</si>
  <si>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</si>
  <si>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</si>
  <si>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</si>
  <si>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</si>
  <si>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</si>
  <si>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</si>
  <si>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</si>
  <si>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</si>
  <si>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</si>
  <si>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</si>
  <si>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</si>
  <si>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</si>
  <si>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</si>
  <si>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</si>
  <si>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</si>
  <si>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</si>
  <si>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</si>
  <si>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</si>
  <si>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</si>
  <si>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</si>
  <si>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</si>
  <si>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</si>
  <si>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</si>
  <si>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</si>
  <si>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</si>
  <si>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</si>
  <si>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</si>
  <si>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</si>
  <si>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</si>
  <si>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</si>
  <si>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</si>
  <si>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</si>
  <si>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</si>
  <si>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</si>
  <si>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</si>
  <si>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</si>
  <si>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</si>
  <si>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</si>
  <si>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</si>
  <si>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</si>
  <si>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</si>
  <si>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</si>
  <si>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Культура , СДК</t>
  </si>
  <si>
    <t>Исполнитель: Е.Ю. Никонова</t>
  </si>
  <si>
    <t>Дорожное хозяйство</t>
  </si>
  <si>
    <t>0409</t>
  </si>
  <si>
    <t>Бюджет 2013 год, тыс.руб.</t>
  </si>
  <si>
    <t>от " 05 "  июня 2013г.  №  28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</si>
  <si>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2013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</si>
</sst>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51" t="s">
        <v>38</v>
      </c>
      <c r="C2" s="51"/>
      <c r="D2" s="51"/>
    </row>
    <row r="3" spans="1:4" ht="15">
      <c r="A3" s="2"/>
      <c r="B3" s="52" t="s">
        <v>32</v>
      </c>
      <c r="C3" s="52"/>
      <c r="D3" s="52"/>
    </row>
    <row r="4" spans="1:4" ht="12.75">
      <c r="A4" s="18" t="s">
        <v>51</v>
      </c>
      <c r="B4" s="17" t="s">
        <v>44</v>
      </c>
      <c r="C4" s="17"/>
      <c r="D4" s="17"/>
    </row>
    <row r="5" spans="1:4" ht="15">
      <c r="A5" s="2"/>
      <c r="B5" s="52" t="s">
        <v>71</v>
      </c>
      <c r="C5" s="52"/>
      <c r="D5" s="52"/>
    </row>
    <row r="6" spans="1:4" ht="6.75" customHeight="1">
      <c r="A6" s="2"/>
      <c r="B6" s="53"/>
      <c r="C6" s="53"/>
      <c r="D6" s="53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9" t="s">
        <v>72</v>
      </c>
      <c r="B9" s="49"/>
      <c r="C9" s="49"/>
      <c r="D9" s="49"/>
    </row>
    <row r="10" spans="1:4" ht="12.75" customHeight="1" thickBot="1">
      <c r="A10" s="50"/>
      <c r="B10" s="50"/>
      <c r="C10" s="50"/>
      <c r="D10" s="50"/>
    </row>
    <row r="11" spans="1:5" ht="15.75" customHeight="1">
      <c r="A11" s="54" t="s">
        <v>0</v>
      </c>
      <c r="B11" s="43" t="s">
        <v>1</v>
      </c>
      <c r="C11" s="43" t="s">
        <v>33</v>
      </c>
      <c r="D11" s="47" t="s">
        <v>70</v>
      </c>
      <c r="E11" s="45" t="s">
        <v>2</v>
      </c>
    </row>
    <row r="12" spans="1:13" ht="16.5" customHeight="1">
      <c r="A12" s="55"/>
      <c r="B12" s="44"/>
      <c r="C12" s="44"/>
      <c r="D12" s="48"/>
      <c r="E12" s="46"/>
      <c r="K12" s="16"/>
      <c r="L12" s="16"/>
      <c r="M12" s="16"/>
    </row>
    <row r="13" spans="1:5" ht="19.5" customHeight="1">
      <c r="A13" s="55"/>
      <c r="B13" s="44"/>
      <c r="C13" s="44"/>
      <c r="D13" s="48"/>
      <c r="E13" s="46"/>
    </row>
    <row r="14" spans="1:5" ht="0.75" customHeight="1">
      <c r="A14" s="55"/>
      <c r="B14" s="44"/>
      <c r="C14" s="44"/>
      <c r="D14" s="27"/>
      <c r="E14" s="3"/>
    </row>
    <row r="15" spans="1:12" ht="15.75" customHeight="1">
      <c r="A15" s="28" t="s">
        <v>47</v>
      </c>
      <c r="B15" s="29" t="s">
        <v>3</v>
      </c>
      <c r="C15" s="29"/>
      <c r="D15" s="30">
        <f>SUM(D16:D20)</f>
        <v>15200.01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31</v>
      </c>
      <c r="B16" s="32"/>
      <c r="C16" s="32" t="s">
        <v>4</v>
      </c>
      <c r="D16" s="33">
        <v>471.25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v>12387.29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0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65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43</v>
      </c>
      <c r="B20" s="32"/>
      <c r="C20" s="32" t="s">
        <v>64</v>
      </c>
      <c r="D20" s="33">
        <v>2241.47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40</v>
      </c>
      <c r="B21" s="29" t="s">
        <v>39</v>
      </c>
      <c r="C21" s="29"/>
      <c r="D21" s="30">
        <f>D22</f>
        <v>399.99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42</v>
      </c>
      <c r="B22" s="32"/>
      <c r="C22" s="32" t="s">
        <v>41</v>
      </c>
      <c r="D22" s="33">
        <v>399.99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1415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35</v>
      </c>
      <c r="B24" s="32"/>
      <c r="C24" s="32" t="s">
        <v>12</v>
      </c>
      <c r="D24" s="33">
        <v>130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34</v>
      </c>
      <c r="B25" s="32"/>
      <c r="C25" s="32" t="s">
        <v>13</v>
      </c>
      <c r="D25" s="33">
        <v>1225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57</v>
      </c>
      <c r="B26" s="29"/>
      <c r="C26" s="32" t="s">
        <v>56</v>
      </c>
      <c r="D26" s="33">
        <v>60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45</v>
      </c>
      <c r="B27" s="29" t="s">
        <v>14</v>
      </c>
      <c r="C27" s="29"/>
      <c r="D27" s="30">
        <f>D28+D29+D30+D31</f>
        <v>22675.92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53</v>
      </c>
      <c r="B28" s="32"/>
      <c r="C28" s="32" t="s">
        <v>52</v>
      </c>
      <c r="D28" s="33">
        <v>40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68</v>
      </c>
      <c r="B29" s="32"/>
      <c r="C29" s="32" t="s">
        <v>69</v>
      </c>
      <c r="D29" s="33">
        <v>18668.48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15</v>
      </c>
      <c r="B30" s="32"/>
      <c r="C30" s="32" t="s">
        <v>16</v>
      </c>
      <c r="D30" s="33">
        <v>495.34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48</v>
      </c>
      <c r="B31" s="32"/>
      <c r="C31" s="32" t="s">
        <v>17</v>
      </c>
      <c r="D31" s="33">
        <v>3472.1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46</v>
      </c>
      <c r="B32" s="29" t="s">
        <v>18</v>
      </c>
      <c r="C32" s="29"/>
      <c r="D32" s="30">
        <f>D33+D34+D35</f>
        <v>11590.289999999999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49</v>
      </c>
      <c r="B33" s="32"/>
      <c r="C33" s="32" t="s">
        <v>19</v>
      </c>
      <c r="D33" s="33">
        <v>1579.83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50</v>
      </c>
      <c r="B34" s="32"/>
      <c r="C34" s="32" t="s">
        <v>20</v>
      </c>
      <c r="D34" s="33">
        <v>40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36</v>
      </c>
      <c r="B35" s="32"/>
      <c r="C35" s="32" t="s">
        <v>21</v>
      </c>
      <c r="D35" s="33">
        <v>9970.46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1" ht="15.75" customHeight="1">
      <c r="A36" s="28" t="s">
        <v>22</v>
      </c>
      <c r="B36" s="29" t="s">
        <v>23</v>
      </c>
      <c r="C36" s="29"/>
      <c r="D36" s="30">
        <f>D37</f>
        <v>316.55</v>
      </c>
      <c r="E36" s="4" t="e">
        <f>#REF!/#REF!*100</f>
        <v>#REF!</v>
      </c>
      <c r="G36" s="15"/>
      <c r="H36" s="22"/>
      <c r="I36" s="22"/>
      <c r="J36" s="22"/>
      <c r="K36" s="22"/>
    </row>
    <row r="37" spans="1:11" ht="16.5" customHeight="1">
      <c r="A37" s="31" t="s">
        <v>24</v>
      </c>
      <c r="B37" s="32"/>
      <c r="C37" s="32" t="s">
        <v>25</v>
      </c>
      <c r="D37" s="33">
        <v>316.55</v>
      </c>
      <c r="E37" s="4"/>
      <c r="G37" s="15"/>
      <c r="H37" s="22"/>
      <c r="I37" s="22"/>
      <c r="J37" s="22"/>
      <c r="K37" s="22"/>
    </row>
    <row r="38" spans="1:13" ht="17.25" customHeight="1">
      <c r="A38" s="28" t="s">
        <v>26</v>
      </c>
      <c r="B38" s="29" t="s">
        <v>27</v>
      </c>
      <c r="C38" s="29"/>
      <c r="D38" s="30">
        <f>D39+D40</f>
        <v>5771.38</v>
      </c>
      <c r="E38" s="4" t="e">
        <f>#REF!/#REF!*100</f>
        <v>#REF!</v>
      </c>
      <c r="G38" s="15"/>
      <c r="H38" s="22"/>
      <c r="I38" s="22"/>
      <c r="J38" s="22"/>
      <c r="K38" s="22"/>
      <c r="L38" s="15"/>
      <c r="M38" s="15"/>
    </row>
    <row r="39" spans="1:12" ht="18" customHeight="1">
      <c r="A39" s="31" t="s">
        <v>66</v>
      </c>
      <c r="B39" s="32"/>
      <c r="C39" s="32" t="s">
        <v>28</v>
      </c>
      <c r="D39" s="33">
        <v>5286.38</v>
      </c>
      <c r="E39" s="4" t="e">
        <f>#REF!/#REF!*100</f>
        <v>#REF!</v>
      </c>
      <c r="G39" s="15"/>
      <c r="H39" s="22"/>
      <c r="I39" s="22"/>
      <c r="J39" s="22"/>
      <c r="K39" s="22"/>
      <c r="L39" s="15"/>
    </row>
    <row r="40" spans="1:11" ht="27.75" customHeight="1">
      <c r="A40" s="31" t="s">
        <v>37</v>
      </c>
      <c r="B40" s="32"/>
      <c r="C40" s="32" t="s">
        <v>28</v>
      </c>
      <c r="D40" s="33">
        <v>485</v>
      </c>
      <c r="E40" s="4" t="e">
        <f>#REF!/#REF!*100</f>
        <v>#REF!</v>
      </c>
      <c r="G40" s="15"/>
      <c r="H40" s="22"/>
      <c r="I40" s="22"/>
      <c r="J40" s="22"/>
      <c r="K40" s="22"/>
    </row>
    <row r="41" spans="1:11" ht="15.75" customHeight="1">
      <c r="A41" s="28" t="s">
        <v>59</v>
      </c>
      <c r="B41" s="29" t="s">
        <v>61</v>
      </c>
      <c r="C41" s="29"/>
      <c r="D41" s="30">
        <f>D42</f>
        <v>382.02</v>
      </c>
      <c r="E41" s="4" t="e">
        <f>#REF!/#REF!*100</f>
        <v>#REF!</v>
      </c>
      <c r="G41" s="15"/>
      <c r="H41" s="24"/>
      <c r="I41" s="22"/>
      <c r="J41" s="22"/>
      <c r="K41" s="22"/>
    </row>
    <row r="42" spans="1:11" ht="12.75" customHeight="1">
      <c r="A42" s="31" t="s">
        <v>60</v>
      </c>
      <c r="B42" s="32"/>
      <c r="C42" s="32" t="s">
        <v>55</v>
      </c>
      <c r="D42" s="33">
        <v>382.02</v>
      </c>
      <c r="E42" s="4"/>
      <c r="G42" s="15"/>
      <c r="H42" s="22"/>
      <c r="I42" s="22"/>
      <c r="J42" s="22"/>
      <c r="K42" s="22"/>
    </row>
    <row r="43" spans="1:11" ht="14.25" customHeight="1">
      <c r="A43" s="28" t="s">
        <v>29</v>
      </c>
      <c r="B43" s="29" t="s">
        <v>58</v>
      </c>
      <c r="C43" s="29"/>
      <c r="D43" s="30">
        <f>D44</f>
        <v>645.1</v>
      </c>
      <c r="E43" s="4"/>
      <c r="G43" s="15"/>
      <c r="H43" s="22"/>
      <c r="I43" s="22"/>
      <c r="J43" s="22"/>
      <c r="K43" s="22"/>
    </row>
    <row r="44" spans="1:11" ht="14.25" customHeight="1">
      <c r="A44" s="31" t="s">
        <v>62</v>
      </c>
      <c r="B44" s="32"/>
      <c r="C44" s="32" t="s">
        <v>63</v>
      </c>
      <c r="D44" s="33">
        <v>645.1</v>
      </c>
      <c r="E44" s="4" t="e">
        <f>#REF!/#REF!*100</f>
        <v>#REF!</v>
      </c>
      <c r="G44" s="15"/>
      <c r="H44" s="22"/>
      <c r="I44" s="22"/>
      <c r="J44" s="22"/>
      <c r="K44" s="22"/>
    </row>
    <row r="45" spans="1:8" ht="17.25" customHeight="1" thickBot="1">
      <c r="A45" s="35" t="s">
        <v>30</v>
      </c>
      <c r="B45" s="36"/>
      <c r="C45" s="36"/>
      <c r="D45" s="37">
        <f>D15+D21+D23+D27+D32+D36+D38+D41+D43</f>
        <v>58396.259999999995</v>
      </c>
      <c r="G45" s="19"/>
      <c r="H45" s="15"/>
    </row>
    <row r="46" spans="1:4" ht="12.75" customHeight="1">
      <c r="A46" s="38"/>
      <c r="B46" s="39"/>
      <c r="C46" s="39"/>
      <c r="D46" s="14"/>
    </row>
    <row r="47" spans="1:9" ht="12.75" customHeight="1">
      <c r="A47" s="40"/>
      <c r="B47" s="39"/>
      <c r="C47" s="39"/>
      <c r="D47" s="14"/>
      <c r="H47" s="20"/>
      <c r="I47" s="2"/>
    </row>
    <row r="48" spans="1:9" ht="16.5" customHeight="1">
      <c r="A48" s="41" t="s">
        <v>67</v>
      </c>
      <c r="B48" s="42"/>
      <c r="C48" s="39"/>
      <c r="D48" s="14"/>
      <c r="H48" s="20"/>
      <c r="I48" s="2"/>
    </row>
    <row r="49" spans="1:3" ht="12.75">
      <c r="A49" s="7"/>
      <c r="B49" s="6" t="s">
        <v>54</v>
      </c>
      <c r="C49" s="6"/>
    </row>
    <row r="50" spans="1:3" ht="15">
      <c r="A50" s="9"/>
      <c r="B50" s="10"/>
      <c r="C50" s="6"/>
    </row>
    <row r="51" spans="1:3" ht="15">
      <c r="A51" s="8"/>
      <c r="B51" s="6"/>
      <c r="C51" s="6"/>
    </row>
    <row r="52" spans="2:3" ht="12.75">
      <c r="B52" s="6"/>
      <c r="C52" s="6"/>
    </row>
    <row r="53" spans="1:3" ht="15">
      <c r="A53" s="9"/>
      <c r="B53" s="6"/>
      <c r="C53" s="6"/>
    </row>
    <row r="54" spans="1:3" ht="12.75">
      <c r="A54" s="11"/>
      <c r="B54" s="6"/>
      <c r="C54" s="6"/>
    </row>
    <row r="55" spans="1:3" ht="15">
      <c r="A55" s="9"/>
      <c r="B55" s="6"/>
      <c r="C55" s="6"/>
    </row>
    <row r="56" spans="1:3" ht="15">
      <c r="A56" s="12"/>
      <c r="B56" s="6"/>
      <c r="C56" s="6"/>
    </row>
    <row r="57" spans="1:3" ht="15">
      <c r="A57" s="9"/>
      <c r="B57" s="6"/>
      <c r="C57" s="6"/>
    </row>
    <row r="58" spans="1:3" ht="15">
      <c r="A58" s="13"/>
      <c r="B58" s="6"/>
      <c r="C58" s="6"/>
    </row>
    <row r="59" spans="1:3" ht="12.75">
      <c r="A59" s="2"/>
      <c r="B59" s="6"/>
      <c r="C59" s="6"/>
    </row>
    <row r="60" spans="1:3" ht="15">
      <c r="A60" s="13"/>
      <c r="B60" s="6"/>
      <c r="C60" s="6"/>
    </row>
    <row r="61" spans="1:3" ht="12.75">
      <c r="A61" s="2"/>
      <c r="B61" s="6"/>
      <c r="C61" s="6"/>
    </row>
    <row r="62" spans="1:3" ht="12.75">
      <c r="A62" s="2"/>
      <c r="B62" s="6"/>
      <c r="C62" s="6"/>
    </row>
    <row r="63" spans="1:4" ht="12.75">
      <c r="A63" s="2"/>
      <c r="B63" s="6"/>
      <c r="C63" s="6"/>
      <c r="D63" s="14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</sheetData>
  <sheetProtection/>
  <mergeCells count="11">
    <mergeCell ref="B2:D2"/>
    <mergeCell ref="B3:D3"/>
    <mergeCell ref="B5:D5"/>
    <mergeCell ref="B6:D6"/>
    <mergeCell ref="A11:A14"/>
    <mergeCell ref="C11:C14"/>
    <mergeCell ref="B11:B14"/>
    <mergeCell ref="E11:E13"/>
    <mergeCell ref="D11:D13"/>
    <mergeCell ref="A9:D9"/>
    <mergeCell ref="A10:D10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2012-12-13T14:16:44Z</cp:lastPrinted>
  <dcterms:created xsi:type="dcterms:W3CDTF">2007-10-24T16:54:59Z</dcterms:created>
  <dcterms:modified xsi:type="dcterms:W3CDTF">2013-06-10T09:59:03Z</dcterms:modified>
  <cp:category/>
  <cp:version/>
  <cp:contentType/>
  <cp:contentStatus/>
</cp:coreProperties>
</file>