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<sst xmlns="http://schemas.openxmlformats.org/spreadsheetml/2006/main" count="40" uniqueCount="29">
  <si>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</si>
  <si>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</si>
  <si>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</si>
  <si>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</si>
  <si>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</si>
  <si>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</si>
  <si>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</si>
  <si>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</si>
  <si>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</si>
  <si>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</si>
  <si>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</si>
  <si>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</si>
  <si>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</si>
  <si>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</si>
  <si>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</si>
  <si>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</si>
  <si>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</si>
  <si>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</si>
  <si>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</si>
  <si>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план на 2020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</si>
  <si>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</si>
  <si>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</si>
  <si>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Прочие субсидии, передаваемые бюджетам сельских поселений на развитие общественной инфраструктуры</t>
  </si>
  <si>
    <t>Исполнение бюджетных ассигнований на реализацию  муниципальной программы за  2020 год</t>
  </si>
  <si>
    <t>исполнено за  2020 г.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</si>
  <si>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</si>
  <si>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 местного значения</t>
  </si>
  <si>
    <t>к Решению Совета депутатов</t>
  </si>
  <si>
    <t>№ 15 от 01 апреля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</si>
</sst>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3" fontId="2" fillId="0" borderId="10" xfId="60" applyFont="1" applyFill="1" applyBorder="1" applyAlignment="1">
      <alignment horizontal="center" vertical="center" wrapText="1"/>
    </xf>
    <xf numFmtId="173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3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3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/>
    </xf>
    <xf numFmtId="178" fontId="2" fillId="0" borderId="10" xfId="0" applyNumberFormat="1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0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11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23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19</v>
      </c>
      <c r="D10" s="18" t="s">
        <v>24</v>
      </c>
      <c r="E10" s="18" t="s">
        <v>6</v>
      </c>
      <c r="F10" s="17" t="s">
        <v>2</v>
      </c>
    </row>
    <row r="11" spans="1:6" ht="136.5" customHeight="1">
      <c r="A11" s="19"/>
      <c r="B11" s="32" t="s">
        <v>20</v>
      </c>
      <c r="C11" s="24">
        <v>44373.39</v>
      </c>
      <c r="D11" s="34">
        <v>43026.27</v>
      </c>
      <c r="E11" s="29">
        <f>D11/C11*100</f>
        <v>96.96412647309569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44373.39</v>
      </c>
      <c r="D12" s="13">
        <f>SUM(D11:D11)</f>
        <v>43026.27</v>
      </c>
      <c r="E12" s="28">
        <f>D12/C12*100</f>
        <v>96.96412647309569</v>
      </c>
      <c r="F12" s="20"/>
    </row>
    <row r="13" spans="1:6" ht="15.75">
      <c r="A13" s="19"/>
      <c r="B13" s="47" t="s">
        <v>15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10</v>
      </c>
      <c r="C15" s="34">
        <v>1611.4</v>
      </c>
      <c r="D15" s="23">
        <v>1611.4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17</v>
      </c>
      <c r="C16" s="34">
        <v>1063.03</v>
      </c>
      <c r="D16" s="23">
        <v>1063.03</v>
      </c>
      <c r="E16" s="29">
        <f>D16/C16*100</f>
        <v>100</v>
      </c>
      <c r="F16" s="35" t="s">
        <v>5</v>
      </c>
      <c r="G16" s="16"/>
    </row>
    <row r="17" spans="1:7" ht="69" customHeight="1">
      <c r="A17" s="14">
        <v>3</v>
      </c>
      <c r="B17" s="43" t="s">
        <v>18</v>
      </c>
      <c r="C17" s="25">
        <v>39.01</v>
      </c>
      <c r="D17" s="23">
        <v>39.01</v>
      </c>
      <c r="E17" s="29">
        <f aca="true" t="shared" si="0" ref="E17:E22">D17/C17*100</f>
        <v>100</v>
      </c>
      <c r="F17" s="35" t="s">
        <v>5</v>
      </c>
      <c r="G17" s="16"/>
    </row>
    <row r="18" spans="1:7" ht="81" customHeight="1">
      <c r="A18" s="14">
        <v>4</v>
      </c>
      <c r="B18" s="32" t="s">
        <v>21</v>
      </c>
      <c r="C18" s="35">
        <v>836.6</v>
      </c>
      <c r="D18" s="23">
        <v>836.6</v>
      </c>
      <c r="E18" s="29">
        <f t="shared" si="0"/>
        <v>100</v>
      </c>
      <c r="F18" s="35" t="s">
        <v>5</v>
      </c>
      <c r="G18" s="16"/>
    </row>
    <row r="19" spans="1:7" ht="63.75" customHeight="1">
      <c r="A19" s="14">
        <v>5</v>
      </c>
      <c r="B19" s="32" t="s">
        <v>22</v>
      </c>
      <c r="C19" s="23">
        <v>558</v>
      </c>
      <c r="D19" s="23">
        <v>558</v>
      </c>
      <c r="E19" s="29">
        <f t="shared" si="0"/>
        <v>100</v>
      </c>
      <c r="F19" s="35" t="s">
        <v>5</v>
      </c>
      <c r="G19" s="16"/>
    </row>
    <row r="20" spans="1:7" ht="78" customHeight="1">
      <c r="A20" s="14">
        <v>5</v>
      </c>
      <c r="B20" s="32" t="s">
        <v>25</v>
      </c>
      <c r="C20" s="23">
        <v>1474.47</v>
      </c>
      <c r="D20" s="23">
        <v>1474.47</v>
      </c>
      <c r="E20" s="29">
        <f t="shared" si="0"/>
        <v>100</v>
      </c>
      <c r="F20" s="35" t="s">
        <v>5</v>
      </c>
      <c r="G20" s="16"/>
    </row>
    <row r="21" spans="1:7" ht="168.75" customHeight="1">
      <c r="A21" s="14">
        <v>6</v>
      </c>
      <c r="B21" s="32" t="s">
        <v>9</v>
      </c>
      <c r="C21" s="44">
        <v>1249.4</v>
      </c>
      <c r="D21" s="25">
        <v>1204.49</v>
      </c>
      <c r="E21" s="29">
        <f t="shared" si="0"/>
        <v>96.40547462782135</v>
      </c>
      <c r="F21" s="35" t="s">
        <v>5</v>
      </c>
      <c r="G21" s="16"/>
    </row>
    <row r="22" spans="1:7" ht="54.75" customHeight="1">
      <c r="A22" s="14"/>
      <c r="B22" s="38" t="s">
        <v>14</v>
      </c>
      <c r="C22" s="39">
        <f>SUM(C15:C21)</f>
        <v>6831.910000000002</v>
      </c>
      <c r="D22" s="40">
        <f>SUM(D15:D21)</f>
        <v>6787.000000000001</v>
      </c>
      <c r="E22" s="30">
        <f t="shared" si="0"/>
        <v>99.34264356526944</v>
      </c>
      <c r="F22" s="33"/>
      <c r="G22" s="16"/>
    </row>
    <row r="23" spans="1:6" ht="27" customHeight="1">
      <c r="A23" s="14"/>
      <c r="B23" s="50" t="s">
        <v>16</v>
      </c>
      <c r="C23" s="51"/>
      <c r="D23" s="51"/>
      <c r="E23" s="51"/>
      <c r="F23" s="51"/>
    </row>
    <row r="24" spans="1:6" ht="68.25" customHeight="1">
      <c r="A24" s="14">
        <v>1</v>
      </c>
      <c r="B24" s="10" t="s">
        <v>12</v>
      </c>
      <c r="C24" s="36">
        <v>806.4</v>
      </c>
      <c r="D24" s="23">
        <v>806.4</v>
      </c>
      <c r="E24" s="37">
        <f>D24/C24*100</f>
        <v>100</v>
      </c>
      <c r="F24" s="35" t="s">
        <v>5</v>
      </c>
    </row>
    <row r="25" spans="1:6" ht="114" customHeight="1">
      <c r="A25" s="14">
        <v>2</v>
      </c>
      <c r="B25" s="10" t="s">
        <v>13</v>
      </c>
      <c r="C25" s="36">
        <v>111.72</v>
      </c>
      <c r="D25" s="23">
        <v>111.72</v>
      </c>
      <c r="E25" s="37">
        <f>D25/C25*100</f>
        <v>100</v>
      </c>
      <c r="F25" s="35" t="s">
        <v>5</v>
      </c>
    </row>
    <row r="26" spans="1:6" ht="62.25" customHeight="1">
      <c r="A26" s="14">
        <v>3</v>
      </c>
      <c r="B26" s="10" t="s">
        <v>26</v>
      </c>
      <c r="C26" s="36">
        <v>583.3</v>
      </c>
      <c r="D26" s="23">
        <v>583.3</v>
      </c>
      <c r="E26" s="37">
        <f>D26/C26*100</f>
        <v>100</v>
      </c>
      <c r="F26" s="35" t="s">
        <v>5</v>
      </c>
    </row>
    <row r="27" spans="1:6" ht="40.5" customHeight="1">
      <c r="A27" s="14"/>
      <c r="B27" s="41" t="s">
        <v>14</v>
      </c>
      <c r="C27" s="12">
        <f>SUM(C24:C26)</f>
        <v>1501.42</v>
      </c>
      <c r="D27" s="26">
        <f>SUM(D24:D25)+D26</f>
        <v>1501.42</v>
      </c>
      <c r="E27" s="37">
        <f>D27/C27*100</f>
        <v>100</v>
      </c>
      <c r="F27" s="15"/>
    </row>
    <row r="28" spans="1:8" ht="51.75" customHeight="1">
      <c r="A28" s="14"/>
      <c r="B28" s="42" t="s">
        <v>4</v>
      </c>
      <c r="C28" s="21">
        <f>C27+C22</f>
        <v>8333.330000000002</v>
      </c>
      <c r="D28" s="27">
        <f>D27+D22</f>
        <v>8288.420000000002</v>
      </c>
      <c r="E28" s="31">
        <f>D28/C28*100</f>
        <v>99.46107978443192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2021-04-05T07:26:36Z</dcterms:modified>
  <cp:category/>
  <cp:version/>
  <cp:contentType/>
  <cp:contentStatus/>
</cp:coreProperties>
</file>