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08" windowWidth="22992" windowHeight="9372" tabRatio="947" activeTab="1"/>
  </bookViews>
  <sheets>
    <sheet name="ХВС" sheetId="1" r:id="rId1"/>
    <sheet name="ВО" sheetId="2" r:id="rId2"/>
    <sheet name="ТБО " sheetId="3" r:id="rId3"/>
  </sheets>
  <definedNames>
    <definedName name="_xlnm._FilterDatabase" localSheetId="0" hidden="1">'ХВС'!$A$5:$R$476</definedName>
    <definedName name="_xlnm.Print_Area" localSheetId="1">'ВО'!$B$1:$O$13</definedName>
    <definedName name="_xlnm.Print_Area" localSheetId="0">'ХВС'!$A$1:$K$470</definedName>
  </definedNames>
  <calcPr fullCalcOnLoad="1"/>
</workbook>
</file>

<file path=xl/sharedStrings.xml><?xml version="1.0" encoding="utf-8"?>
<sst xmlns="http://schemas.openxmlformats.org/spreadsheetml/2006/main" count="1937" uniqueCount="644">
  <si>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</si>
  <si>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</si>
  <si>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</si>
  <si>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</si>
  <si>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</si>
  <si>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</si>
  <si>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</si>
  <si>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</si>
  <si>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</si>
  <si>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</si>
  <si>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</si>
  <si>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</si>
  <si>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ЗАО "БазэлЦемент-Пикалево"</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</si>
  <si>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</si>
  <si>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</si>
  <si>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</si>
  <si>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</si>
  <si>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</si>
  <si>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</si>
  <si>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</si>
  <si>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</si>
  <si>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</si>
  <si>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</si>
  <si>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</si>
  <si>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</si>
  <si>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</si>
  <si>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</si>
  <si>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</si>
  <si>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</si>
  <si>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</si>
  <si>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</si>
  <si>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</si>
  <si>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</si>
  <si>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</si>
  <si>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</si>
  <si>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</si>
  <si>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</si>
  <si>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</si>
  <si>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</si>
  <si>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МУП "Щегловская управляющая компания"</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</si>
  <si>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</si>
  <si>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</si>
  <si>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</si>
  <si>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</si>
  <si>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</si>
  <si>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</si>
  <si>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</si>
  <si>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</si>
  <si>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</si>
  <si>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</si>
  <si>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</si>
  <si>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</si>
  <si>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</si>
  <si>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</si>
  <si>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</si>
  <si>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</si>
  <si>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"Заневское сельское поселение"</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</si>
  <si>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</si>
  <si>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</si>
  <si>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</si>
  <si>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</si>
  <si>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</si>
  <si>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МП "Единая служба Заказчика"</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</si>
  <si>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</si>
  <si>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</si>
  <si>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</si>
  <si>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</si>
  <si>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</si>
  <si>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</si>
  <si>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</si>
  <si>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ОАО " Птицефабрика Ударник"</t>
  </si>
  <si>
    <t>МО "Рощинское городское поселение"</t>
  </si>
  <si>
    <t>ОАО "Выборгский водоканал"</t>
  </si>
  <si>
    <t>ОАО "Глебычевский керамический завод"</t>
  </si>
  <si>
    <t>МО "Глебычевское сельское поселение"</t>
  </si>
  <si>
    <t>ОАО "Управляющая компания ЖКХ Выборгского района Ленинградской области"</t>
  </si>
  <si>
    <t>ООО " Ольшаники"</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</si>
  <si>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</si>
  <si>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</si>
  <si>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</si>
  <si>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</si>
  <si>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</si>
  <si>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</si>
  <si>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</si>
  <si>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ЗАО "Гатчинский комбикормовый завод"</t>
  </si>
  <si>
    <t xml:space="preserve"> МО "Большеколпанское сельское поселение"</t>
  </si>
  <si>
    <t>МУП "Водоканал"</t>
  </si>
  <si>
    <t>МО "Гатчинское городское поселение"</t>
  </si>
  <si>
    <t xml:space="preserve">МП МО г. Коммунар "ЖКС" </t>
  </si>
  <si>
    <t>МО "Город Коммунар"</t>
  </si>
  <si>
    <t>МУП "Тепловые сети" г. Гатчина</t>
  </si>
  <si>
    <t>ОАО "Коммунальные системы Гатчинского района"</t>
  </si>
  <si>
    <t>Ленинградская область</t>
  </si>
  <si>
    <t>МО "Пудомягское сельское поселение"</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</si>
  <si>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</si>
  <si>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</si>
  <si>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</si>
  <si>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</si>
  <si>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</si>
  <si>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</si>
  <si>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</si>
  <si>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</si>
  <si>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</si>
  <si>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</si>
  <si>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</si>
  <si>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</si>
  <si>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</si>
  <si>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</si>
  <si>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</si>
  <si>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</si>
  <si>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</si>
  <si>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</si>
  <si>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</si>
  <si>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</si>
  <si>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</si>
  <si>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</si>
  <si>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</si>
  <si>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</si>
  <si>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</si>
  <si>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</si>
  <si>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</si>
  <si>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</si>
  <si>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</si>
  <si>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</si>
  <si>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МУП «Приладожскжилкомхоз»</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</si>
  <si>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</si>
  <si>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</si>
  <si>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</si>
  <si>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</si>
  <si>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</si>
  <si>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</si>
  <si>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</si>
  <si>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</si>
  <si>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</si>
  <si>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ООО "ВОДОКАНАЛ ОТРАДНЕНСКОГО ГОРОДСКОГО ПОСЕЛЕНИЯ"</t>
  </si>
  <si>
    <t>МО "Отрадненское городское поселение"</t>
  </si>
  <si>
    <t>ООО "ВОДОКАНАЛ ПРИЛАДОЖСКОГО ГОРОДСКОГО ПОСЕЛЕНИЯ"</t>
  </si>
  <si>
    <t>ООО "Вода-Сервис" &lt;*&gt;</t>
  </si>
  <si>
    <t>Лодейнопольский</t>
  </si>
  <si>
    <t>ООО "Наше дело" &lt;*&gt;</t>
  </si>
  <si>
    <t>Ломоносовский</t>
  </si>
  <si>
    <t>МО "Лаголовское сельское поселение"</t>
  </si>
  <si>
    <t>МУП "УЖКХ МО "Виллозское СП"</t>
  </si>
  <si>
    <t>МО "Виллозское сельское поселение"</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</si>
  <si>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</si>
  <si>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</si>
  <si>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</si>
  <si>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</si>
  <si>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</si>
  <si>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</si>
  <si>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</si>
  <si>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"Аннинское сельское поселение"</t>
  </si>
  <si>
    <t xml:space="preserve">Лужский </t>
  </si>
  <si>
    <t>МО "Мшинское сельское поселение"</t>
  </si>
  <si>
    <t>Лужский</t>
  </si>
  <si>
    <t>Подпорожский</t>
  </si>
  <si>
    <t>МО "Подпорожское городское поселение"</t>
  </si>
  <si>
    <t>ООО "Ресурс"&lt;*&gt;</t>
  </si>
  <si>
    <t>МО "Никольское городское поселение", МО "Вознесенское городское поселение, МО "Важинское городское поселение, МО "Винницкое сельское поселение"</t>
  </si>
  <si>
    <t>Приозерский</t>
  </si>
  <si>
    <t>МО "Мичуринское сельское поселение"</t>
  </si>
  <si>
    <t>ООО "ЛенСервис+"&lt;*&gt;</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</si>
  <si>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</si>
  <si>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</si>
  <si>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</si>
  <si>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</si>
  <si>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</si>
  <si>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</si>
  <si>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</si>
  <si>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</si>
  <si>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</si>
  <si>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</si>
  <si>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</si>
  <si>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 xml:space="preserve">техническая вода </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</si>
  <si>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</si>
  <si>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</si>
  <si>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</si>
  <si>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</si>
  <si>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</si>
  <si>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</si>
  <si>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</si>
  <si>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</si>
  <si>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</si>
  <si>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</si>
  <si>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</si>
  <si>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</si>
  <si>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</si>
  <si>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</si>
  <si>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</si>
  <si>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ООО "Сланцы-Водоканал"</t>
  </si>
  <si>
    <t>МО "Гостицкое сельское поселение"</t>
  </si>
  <si>
    <t>ООО "Гранд"</t>
  </si>
  <si>
    <t>Сосновоборский городской округ</t>
  </si>
  <si>
    <t>МО "Сосновоборский городской округ"</t>
  </si>
  <si>
    <t>Сосновоборское муниципальное унитарное предприятие "Водоканал"</t>
  </si>
  <si>
    <t>ОАО "Российский концерн по производству электрической и тепловой энергии на атомных станциях" (филиал "Ленинградская атомная станция")</t>
  </si>
  <si>
    <t>ЗАО "СП Андреевское"</t>
  </si>
  <si>
    <t>Тихвинский</t>
  </si>
  <si>
    <t xml:space="preserve"> МО "Мелегежское сельское поселение"</t>
  </si>
  <si>
    <t>МП "Водоканал"</t>
  </si>
  <si>
    <t>МО "Тихвинское городское поселение"</t>
  </si>
  <si>
    <t>МП Тепловые сети г.Тихвин</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</si>
  <si>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</si>
  <si>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</si>
  <si>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</si>
  <si>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</si>
  <si>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</si>
  <si>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</si>
  <si>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</si>
  <si>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</si>
  <si>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</si>
  <si>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</si>
  <si>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</si>
  <si>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</si>
  <si>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</si>
  <si>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</si>
  <si>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</si>
  <si>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МО "Лисинское сельское поселение"</t>
  </si>
  <si>
    <t>Федеральное казенное учреждение "Исправительная колония №3 УФСИН  по г. СПб и ЛО"</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</si>
  <si>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</si>
  <si>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</si>
  <si>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</si>
  <si>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</si>
  <si>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</si>
  <si>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</si>
  <si>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техническая  вода</t>
  </si>
  <si>
    <t>Для потребителей МО "Сертоловское городское поселение"</t>
  </si>
  <si>
    <t>Для потребителей кроме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</si>
  <si>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</si>
  <si>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</si>
  <si>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</si>
  <si>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</si>
  <si>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</si>
  <si>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ОАО "ЛОТЭК"</t>
  </si>
  <si>
    <t>ФГУП "РНЦ "Прикладная химия"</t>
  </si>
  <si>
    <t>МО "Новосельское сельское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</si>
  <si>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</si>
  <si>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</si>
  <si>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</si>
  <si>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</si>
  <si>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</si>
  <si>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</si>
  <si>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</si>
  <si>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</si>
  <si>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ООО "Племенной завод "Новоладожский"</t>
  </si>
  <si>
    <t>АО НПО "Поиск"</t>
  </si>
  <si>
    <t>для ООО "Аква Норд-Вест"</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</si>
  <si>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</si>
  <si>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</si>
  <si>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</si>
  <si>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</si>
  <si>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</si>
  <si>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</si>
  <si>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</si>
  <si>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ОАО "УЖКХ" Тихвинского района</t>
  </si>
  <si>
    <t>МО "Цвылёвское сельское поселение"</t>
  </si>
  <si>
    <t xml:space="preserve">Волосовский </t>
  </si>
  <si>
    <t>м</t>
  </si>
  <si>
    <t xml:space="preserve">АО "ГУ ЖКХ" </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</si>
  <si>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</si>
  <si>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</si>
  <si>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</si>
  <si>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</si>
  <si>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</si>
  <si>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ЗАО "Рощино сельхозтехника"</t>
  </si>
  <si>
    <t xml:space="preserve">Для потребителей муниципальных образований  "Выборгское ГП",  "Высоцкое ГП", "Каменогорское ГП", "Приморское ГП", "Рощинское ГП", "Советское ГП", "Глебычевское СП", "Красносельское СП", "Первомайское СП", "Полянское СП", "Селезневское МП" Выборгского муниципального района Ленинградской области </t>
  </si>
  <si>
    <t>ООО УК "Мурино"</t>
  </si>
  <si>
    <t>Номер (п-эк.обоснов. пн-для населения)</t>
  </si>
  <si>
    <t>Номер             (п-эк.обоснов. пн-для населения)</t>
  </si>
  <si>
    <t>ООО "Инженерно-энергетический комплекс"</t>
  </si>
  <si>
    <t>ООО "ЛОКС"</t>
  </si>
  <si>
    <t>МО "Свердловское городское поселение" (дер. Новосаратовка, промзоны "Уткина заводь")</t>
  </si>
  <si>
    <t>МП "Токсовский энергетический коммунальный комплекс"</t>
  </si>
  <si>
    <t>АО "Исток"</t>
  </si>
  <si>
    <t>ГБДОУ "Детский оздоровительный городок "Малыш"</t>
  </si>
  <si>
    <t>МУП "СЯСЬСТРОЙСКИЙ ВОДОКАНАЛ СЕРВИС" &lt;*&gt;</t>
  </si>
  <si>
    <t>подвоз воды</t>
  </si>
  <si>
    <t>МО "Староладожское сельское поселение"</t>
  </si>
  <si>
    <t>МО "Сиверское городское поселение"</t>
  </si>
  <si>
    <t>ООО "Сигнал"</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</si>
  <si>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</si>
  <si>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</si>
  <si>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</si>
  <si>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</si>
  <si>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Тарифы на услуги в сфере холодного водоснабжения на период регулирования 2017 год, руб./куб.м</t>
  </si>
  <si>
    <t>01.01.2017-30.06.2017</t>
  </si>
  <si>
    <t>01.07.2017-31.12.2017</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</si>
  <si>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</si>
  <si>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</si>
  <si>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</si>
  <si>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</si>
  <si>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</si>
  <si>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</si>
  <si>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</si>
  <si>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</si>
  <si>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</si>
  <si>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Тарифы на услуги в сфере водоотведения на период регулирования 2017 год, руб./куб.м</t>
  </si>
  <si>
    <t>4. Всеволожский МР</t>
  </si>
  <si>
    <t>347-п, 347-пн</t>
  </si>
  <si>
    <t>МО "Свирьстройское городское поселение"</t>
  </si>
  <si>
    <t xml:space="preserve"> -</t>
  </si>
  <si>
    <t>МО "Лодейнопольское городское поселение"</t>
  </si>
  <si>
    <t>348-п, 348-пн</t>
  </si>
  <si>
    <t>МО "Янегское сельское поселение"</t>
  </si>
  <si>
    <t>349-п, 349-пн</t>
  </si>
  <si>
    <t>Муниципальное унитарное предприятие Доможировского сельского поселения Лодейнопольского муниципального района   "ОятьВода"</t>
  </si>
  <si>
    <t xml:space="preserve">Муниципальное унитарное предприятие "ВодаЯнега" Янегского сельского поселения Лодейнопольского муниципального района </t>
  </si>
  <si>
    <t>25.11.2016, 19.12.2016</t>
  </si>
  <si>
    <t>174-п, 432-пн</t>
  </si>
  <si>
    <t>09.12.2016, 19.12.2016</t>
  </si>
  <si>
    <t>263-п, 427-пн</t>
  </si>
  <si>
    <t>МО "Доможировское сельское поселение"</t>
  </si>
  <si>
    <t xml:space="preserve">МО "Алеховщинское сельское поселение" </t>
  </si>
  <si>
    <t>141-п, 430-пн</t>
  </si>
  <si>
    <t>18.11.2016, 19.12.2016</t>
  </si>
  <si>
    <t>Муниципальное унитарное предприятие жилищно-коммунального хозяйства Мшинского сельского поселения</t>
  </si>
  <si>
    <t>16.12.2016, 19.12.2016</t>
  </si>
  <si>
    <t>300-п, 382-пн</t>
  </si>
  <si>
    <t>126-п, 126-пн</t>
  </si>
  <si>
    <t>МО "Осьминское сельское поселение", "Скребловское сельское поселение"</t>
  </si>
  <si>
    <t>МО "Дзержинское сельское поселение", "Торковичское сельское поселение"</t>
  </si>
  <si>
    <t>140-п, 140-пн</t>
  </si>
  <si>
    <t>Государственное унитарное предприятие "Водоканал Санкт-Петербурга"</t>
  </si>
  <si>
    <t>207-п</t>
  </si>
  <si>
    <t>02.12.2016, 19.12.2016</t>
  </si>
  <si>
    <t>208-п, 383-пн</t>
  </si>
  <si>
    <t>205-п</t>
  </si>
  <si>
    <t>114-п, 114-пн</t>
  </si>
  <si>
    <t>93-п, 93-пн</t>
  </si>
  <si>
    <t>90-п, 90-пн</t>
  </si>
  <si>
    <t>92-п, 92-пн</t>
  </si>
  <si>
    <t>320-п, 384-пн</t>
  </si>
  <si>
    <t>109-п</t>
  </si>
  <si>
    <t>-</t>
  </si>
  <si>
    <t>6, 05</t>
  </si>
  <si>
    <t>269-п, 385-пн</t>
  </si>
  <si>
    <t>131-п</t>
  </si>
  <si>
    <t>200-п, 426-пн</t>
  </si>
  <si>
    <t>09.12.2016,       19.12.2016</t>
  </si>
  <si>
    <t>254-п, 255-п, 407-пн, 415-пн</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</si>
  <si>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</si>
  <si>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</si>
  <si>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</si>
  <si>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</si>
  <si>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ГУП  ЛО "ВОЛХОВСКИЙ ВОДОКАНАЛ"</t>
  </si>
  <si>
    <t>202-п</t>
  </si>
  <si>
    <t>МУП "Новоладожский водоканал"&lt;*&gt;</t>
  </si>
  <si>
    <t>145-п, 418-пн</t>
  </si>
  <si>
    <t>175-п</t>
  </si>
  <si>
    <t>02.12.2016,       19.12.2016</t>
  </si>
  <si>
    <t>201-п, 425-пн</t>
  </si>
  <si>
    <t>158-п</t>
  </si>
  <si>
    <t>144-п, 408-пн</t>
  </si>
  <si>
    <t>МО "Рахьинское городское поселение" (кроме поселка Ваганово-2)</t>
  </si>
  <si>
    <t>203-п, 424-пн</t>
  </si>
  <si>
    <t>265-п</t>
  </si>
  <si>
    <t>ЗАО "Интернешнл пейпер"</t>
  </si>
  <si>
    <t>304-п, 411-пн</t>
  </si>
  <si>
    <t>317-п, 416-пн</t>
  </si>
  <si>
    <t>319-п</t>
  </si>
  <si>
    <t>94-п, 94-пн</t>
  </si>
  <si>
    <t>318-п, 417-пн</t>
  </si>
  <si>
    <t>129-п</t>
  </si>
  <si>
    <t>123-п</t>
  </si>
  <si>
    <t>АО "Птицефабрика "Лаголово"</t>
  </si>
  <si>
    <t>97-п</t>
  </si>
  <si>
    <t>124-п</t>
  </si>
  <si>
    <t>161-п</t>
  </si>
  <si>
    <t>113-п</t>
  </si>
  <si>
    <t>350-п,350-пн</t>
  </si>
  <si>
    <t>148-п</t>
  </si>
  <si>
    <t>160-п</t>
  </si>
  <si>
    <t>351-п,351-пн</t>
  </si>
  <si>
    <t>95-п</t>
  </si>
  <si>
    <t>225-п</t>
  </si>
  <si>
    <t>204-п,204-пн</t>
  </si>
  <si>
    <t>МУП "Каменногорский Водоканал" МО "Каменногорское городское поселение" Выборгского района Ленинградской области</t>
  </si>
  <si>
    <t>560-п,560-пн</t>
  </si>
  <si>
    <t>МУП "Красносельское" муниципального образования "Красносельское сельское поселение" Выборгского района Ленинградской области</t>
  </si>
  <si>
    <t>561-п,561-пн</t>
  </si>
  <si>
    <t>МО "Красносельское сельское поселение"</t>
  </si>
  <si>
    <t>562-п,562-пн</t>
  </si>
  <si>
    <t>МУП "Первомайский Водоканал" муниципального образования "Первомайское сельское поселение" Выборгского района Ленинградской области</t>
  </si>
  <si>
    <t>559-п,559-пн</t>
  </si>
  <si>
    <t>МУП "Высоцк" муниципального образования "Высоцкое городское поселение" Выборгского района Ленинградской области</t>
  </si>
  <si>
    <t>МО "Высоцкое городское поселение"</t>
  </si>
  <si>
    <t>554-п,554-пн</t>
  </si>
  <si>
    <t>МУП "Водоканал "Гончаровский" муниципального образования "Гончаровское сельское поселение" Выборгского района Ленинградской области</t>
  </si>
  <si>
    <t>МО "Гончаровское сельское поселение"</t>
  </si>
  <si>
    <t>555-п,555-пн</t>
  </si>
  <si>
    <t>МУП "Водоканал "Советский" муниципального образования "Советское городское поселение" Выборгского района Ленинградской области</t>
  </si>
  <si>
    <t>МО "Советское городское поселение"</t>
  </si>
  <si>
    <t>563-п,563-пн</t>
  </si>
  <si>
    <t>МУП "Полянский Водоканал" муниципального образования "Полянское сельское поселение" Выборгского района Ленинградской области</t>
  </si>
  <si>
    <t>МО "Полянское сельское поселение"</t>
  </si>
  <si>
    <t>556-п,556-пн</t>
  </si>
  <si>
    <t>МУП "Водоканал г.Приморск" муниципального образования "Приморское городское поселение" Выборгского района Ленинградской области</t>
  </si>
  <si>
    <t>МО "Приморское городское поселение"</t>
  </si>
  <si>
    <t>557-п,557-пн</t>
  </si>
  <si>
    <t>МУП "Водоканал Рощино" муниципального образования "Рощинское городское поселение" Выборгского района Ленинградской области</t>
  </si>
  <si>
    <t>564-п,564-пн</t>
  </si>
  <si>
    <t>МУП "Селезневский Водоканал" муниципального образования "Селезневское сельское поселение" Выборгского района Ленинградской области</t>
  </si>
  <si>
    <t>МО "Селезневское сельское поселение"</t>
  </si>
  <si>
    <t>262,-п,262-пн</t>
  </si>
  <si>
    <t xml:space="preserve">09.12.2016, </t>
  </si>
  <si>
    <t>149-п, 381-пн( с изм13.01.2017 2-пн)</t>
  </si>
  <si>
    <t>для потребителей Кировского МР</t>
  </si>
  <si>
    <t>для потребителей Волосовский ,Всеволожского,Выборгского,Гатчинского,Кингисеппского,,Кировского,Ломоносовского,Лужского,Приозерского,Сланцевского,Тосненского МР</t>
  </si>
  <si>
    <t>для потребителей Киришского МР</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</si>
  <si>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</si>
  <si>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</si>
  <si>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</si>
  <si>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</si>
  <si>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</si>
  <si>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</si>
  <si>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</si>
  <si>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108-п</t>
  </si>
  <si>
    <t>169-п, 420-пн</t>
  </si>
  <si>
    <t xml:space="preserve"> МО "Агалатовское сельское поселение"</t>
  </si>
  <si>
    <t>165-п, 414-пн</t>
  </si>
  <si>
    <t>143-п, 404-пн</t>
  </si>
  <si>
    <t>127-п, 127-пн</t>
  </si>
  <si>
    <t>210-п</t>
  </si>
  <si>
    <t>13.12.2016, 19.12.2016</t>
  </si>
  <si>
    <t>272-п, 405-пн</t>
  </si>
  <si>
    <t>163-п, 413-пн</t>
  </si>
  <si>
    <t>МКП "Управление коммунальными системами"</t>
  </si>
  <si>
    <t>553-п, 553-пн</t>
  </si>
  <si>
    <t>211-п, 211-пн</t>
  </si>
  <si>
    <t>89-п</t>
  </si>
  <si>
    <t>ООО "АКВА-АЛЬЯНС"</t>
  </si>
  <si>
    <t>356-п, 356-пн</t>
  </si>
  <si>
    <t>209-п, 406-пн</t>
  </si>
  <si>
    <t>№ п/п</t>
  </si>
  <si>
    <t>268-п</t>
  </si>
  <si>
    <t>558-п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</si>
  <si>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</si>
  <si>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</si>
  <si>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</si>
  <si>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541-п</t>
  </si>
  <si>
    <t>ОАО "Ленинградские областные коммунальные системы" (филиал "Невский водопровод АО "ЛОКС")</t>
  </si>
  <si>
    <t>252-п, 410-пн</t>
  </si>
  <si>
    <t>06.12.2016,           19.12.2016</t>
  </si>
  <si>
    <t>229-п,                     445-пн</t>
  </si>
  <si>
    <t>25.11.2016,    19.12.2016</t>
  </si>
  <si>
    <t>105-п,105-пн</t>
  </si>
  <si>
    <t>25.12.2016,   19.12.2016</t>
  </si>
  <si>
    <t>06.12.2016,                                                19.12.2016</t>
  </si>
  <si>
    <t>99-п</t>
  </si>
  <si>
    <t>06.12.2016,  19.12.2016</t>
  </si>
  <si>
    <t>02.12.2016,  19.12.2016</t>
  </si>
  <si>
    <t>09.12.2016,  19.12.216</t>
  </si>
  <si>
    <t>16.12.2016,  19.12.2016</t>
  </si>
  <si>
    <t>МУП "Водоканал Шлиссельбурга"</t>
  </si>
  <si>
    <t>159-п</t>
  </si>
  <si>
    <t>16.12.2016,   19.12.2016</t>
  </si>
  <si>
    <t>02.12.2016,   19.12.2016</t>
  </si>
  <si>
    <t>25.11.2016,  19.12.2016</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</si>
  <si>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</si>
  <si>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</si>
  <si>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</si>
  <si>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</si>
  <si>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</si>
  <si>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МО "Муринское сельское поселение" (пос.Мурино, ул. Шоссе в Лаврики, д.34, корп.1,2,3)</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</si>
  <si>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</si>
  <si>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 xml:space="preserve">Муниципальное унитарное предприятие "ВодаСвирь" Свирьстройского городского поселения Лодейнопольского муниципального района  </t>
  </si>
  <si>
    <t>МО "Аннинское сельское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</si>
  <si>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для потребителей Подпорожского МР                                                                                          (Петрозаводский ТУ)</t>
  </si>
  <si>
    <t>262,-п</t>
  </si>
  <si>
    <t>110-п</t>
  </si>
  <si>
    <t>449-п, 398-пн</t>
  </si>
  <si>
    <t>450-п, 396-пн</t>
  </si>
  <si>
    <t>МУП "Большедворский Водоканал"</t>
  </si>
  <si>
    <t>МО "Большедворское сельское поселение""</t>
  </si>
  <si>
    <t>МУП "Борский водоканал"</t>
  </si>
  <si>
    <t>451-п, 397-пн</t>
  </si>
  <si>
    <t>МО "Борское сельское поселение""</t>
  </si>
  <si>
    <t>453-п, 399-пн</t>
  </si>
  <si>
    <t>МУП "Климовский водоканал"</t>
  </si>
  <si>
    <t>452-п, 402-пн</t>
  </si>
  <si>
    <t>МУП "Ефимовский"</t>
  </si>
  <si>
    <t>МУП "Лидский водоканал"</t>
  </si>
  <si>
    <t>454-п, 400-пн</t>
  </si>
  <si>
    <t>МО "Лидское сельское поселение" (поселок Подборовье)</t>
  </si>
  <si>
    <t>МО "Лидское сельское поселение" (деревня Ольеши)</t>
  </si>
  <si>
    <t>455-п, 403-пн</t>
  </si>
  <si>
    <t>МУП "Радогощинский водоканал"</t>
  </si>
  <si>
    <t>"Самойловское сельское поселение» ( деревня Анисимово)</t>
  </si>
  <si>
    <t>"Самойловское сельское поселение»  (поселок Совхозный, поселок Коли)</t>
  </si>
  <si>
    <t>456-п, 401-пн</t>
  </si>
  <si>
    <t>МУП "Самойловский Водоканал"</t>
  </si>
  <si>
    <t>ГУП ЛО "Водоканал города Пикалево"</t>
  </si>
  <si>
    <t>260-п, 433-пн</t>
  </si>
  <si>
    <t>224-п, 431-пн</t>
  </si>
  <si>
    <t>06.12.2016, 19.12.2016</t>
  </si>
  <si>
    <t>226-п, 434-пн</t>
  </si>
  <si>
    <t>448-п, 437-пн</t>
  </si>
  <si>
    <t>162-п, 429-пн</t>
  </si>
  <si>
    <t>321-п</t>
  </si>
  <si>
    <t>ООО "АЛЬФА"</t>
  </si>
  <si>
    <t>для ООО "ЛенОблВод-Инвест"</t>
  </si>
  <si>
    <t>МО "Кузьмоловское городское поселение",  за исключением ООО "ЛенОблВод-Инвест" и ООО "Аква Норд-Вест"</t>
  </si>
  <si>
    <t>316-п, 371-пн</t>
  </si>
  <si>
    <t>112-п</t>
  </si>
  <si>
    <t>164-п, 435-пн</t>
  </si>
  <si>
    <t>128-п</t>
  </si>
  <si>
    <t xml:space="preserve"> Тарифы на услуги  утилизации, обезвреживания и захоронения  твердых бытовых отходов (ТБО) в Ленинградской области
 </t>
  </si>
  <si>
    <t>№ выписки из протокола</t>
  </si>
  <si>
    <t>№  п/п</t>
  </si>
  <si>
    <t>Муниципальный район/Организация</t>
  </si>
  <si>
    <t xml:space="preserve">Номер            </t>
  </si>
  <si>
    <t>2017 год</t>
  </si>
  <si>
    <t>2018 год</t>
  </si>
  <si>
    <t>2019 год</t>
  </si>
  <si>
    <t>2020 год</t>
  </si>
  <si>
    <t>2021 год</t>
  </si>
  <si>
    <t>с 01.01.2017 по 30.06.2017 (руб./м3*);(руб./тонну**)</t>
  </si>
  <si>
    <t>с 01.07.2017 по 31.12.2017 (руб./м3*);(руб./тонну**)</t>
  </si>
  <si>
    <t>с 01.01.2018 по 30.06.2018 (руб./м3*);(руб./тонну**)</t>
  </si>
  <si>
    <t>с 01.07.2018 по 31.12.2018 (руб./м3*);(руб./тонну**)</t>
  </si>
  <si>
    <t>с 01.01.2019 по 30.06.2019 (руб./м3*);(руб./тонну**)</t>
  </si>
  <si>
    <t>с 01.07.2019 по 31.12.2019 (руб./м3*);(руб./тонну**)</t>
  </si>
  <si>
    <t>с 01.01.2020 по 30.06.2020 (руб./м3*);(руб./тонну**)</t>
  </si>
  <si>
    <t>с 01.07.2020 по 31.12.2020 (руб./м3*);(руб./тонну**)</t>
  </si>
  <si>
    <t>с 01.01.2021 по 30.06.2021 (руб./м3*);(руб./тонну**)</t>
  </si>
  <si>
    <t>с 01.07.2021 по 31.12.2021 (руб./м3*);(руб./тонну**)</t>
  </si>
  <si>
    <t>Бокситогорский МР</t>
  </si>
  <si>
    <t>1.</t>
  </si>
  <si>
    <t>182-п</t>
  </si>
  <si>
    <t>захоронение твердых бытовых отходов</t>
  </si>
  <si>
    <t>2.</t>
  </si>
  <si>
    <t>Волосовский   МР</t>
  </si>
  <si>
    <t>3.</t>
  </si>
  <si>
    <t>ООО "Профспецтранс" *</t>
  </si>
  <si>
    <t>184-п</t>
  </si>
  <si>
    <t>Волховский  МР</t>
  </si>
  <si>
    <t>4.</t>
  </si>
  <si>
    <r>
      <t xml:space="preserve">ОАО "Управляющая компания по обращению с отходами в Ленинградской области" </t>
    </r>
    <r>
      <rPr>
        <b/>
        <sz val="14"/>
        <rFont val="Times New Roman"/>
        <family val="1"/>
      </rPr>
      <t xml:space="preserve">** </t>
    </r>
    <r>
      <rPr>
        <sz val="10"/>
        <rFont val="Times New Roman"/>
        <family val="1"/>
      </rPr>
      <t>(полигон, находящийся на территории Ленинградской области, Волховского района, Кисельской волости, д. Кути: "Полгон твердых бытовых и отдельных видов промышленных отходов")</t>
    </r>
  </si>
  <si>
    <t>187-п</t>
  </si>
  <si>
    <t>Всеволожский   МР</t>
  </si>
  <si>
    <t>5.</t>
  </si>
  <si>
    <t>5-п</t>
  </si>
  <si>
    <t>Выборгский МР</t>
  </si>
  <si>
    <t>6.</t>
  </si>
  <si>
    <t>ООО "РАСЭМ" *</t>
  </si>
  <si>
    <t>185-п</t>
  </si>
  <si>
    <t>Кингисеппский   МР</t>
  </si>
  <si>
    <t>7.</t>
  </si>
  <si>
    <t>ОАО "Управляющая компания по обращению с отходами в Ленинградской области" ** (полигон, находящийся на территории Ленинградской области, Кингисеппского района, промзона "Фосфорит": "Полигон хранения твердых бытовых отходов г. Ивангород")</t>
  </si>
  <si>
    <t>Киришский   МР</t>
  </si>
  <si>
    <t>8.</t>
  </si>
  <si>
    <t>ООО "Лель-ЭКО" *</t>
  </si>
  <si>
    <t>183-п</t>
  </si>
  <si>
    <t>Лужский МР</t>
  </si>
  <si>
    <t>9.</t>
  </si>
  <si>
    <t>4-п</t>
  </si>
  <si>
    <t>Приозерский  МР</t>
  </si>
  <si>
    <t>10.</t>
  </si>
  <si>
    <r>
      <t xml:space="preserve">ОАО "Управляющая компания по обращению с отходами в Ленинградской области" </t>
    </r>
    <r>
      <rPr>
        <b/>
        <sz val="11"/>
        <rFont val="Times New Roman"/>
        <family val="1"/>
      </rPr>
      <t xml:space="preserve">** </t>
    </r>
    <r>
      <rPr>
        <sz val="10"/>
        <rFont val="Times New Roman"/>
        <family val="1"/>
      </rPr>
      <t>(полигон, находящийся на территории Ленинградской области, Приозерского района, вблизи пос. Тракторное: "Полигон твердых бытовых отходов и отдельных видов промышленных отходов")</t>
    </r>
  </si>
  <si>
    <t>Сланцеский МР</t>
  </si>
  <si>
    <t>11.</t>
  </si>
  <si>
    <r>
      <t xml:space="preserve">ОАО "Управляющая компания по обращению с отходами в Ленинградской области" </t>
    </r>
    <r>
      <rPr>
        <b/>
        <sz val="11"/>
        <rFont val="Times New Roman"/>
        <family val="1"/>
      </rPr>
      <t xml:space="preserve">** </t>
    </r>
    <r>
      <rPr>
        <sz val="10"/>
        <rFont val="Times New Roman"/>
        <family val="1"/>
      </rPr>
      <t>(полигон, находящийся на территории Ленинградской области, Сланцевского района г. Сланцы: "Полигон твердых бытовых отходов")</t>
    </r>
  </si>
  <si>
    <t>Тихвинский МР</t>
  </si>
  <si>
    <t>12.</t>
  </si>
  <si>
    <t>181-п</t>
  </si>
  <si>
    <t>Тосненский МР</t>
  </si>
  <si>
    <t>13.</t>
  </si>
  <si>
    <r>
      <rPr>
        <sz val="11"/>
        <rFont val="Times New Roman"/>
        <family val="1"/>
      </rPr>
      <t xml:space="preserve">ООО "Спецавтотранс" </t>
    </r>
    <r>
      <rPr>
        <b/>
        <sz val="11"/>
        <rFont val="Times New Roman"/>
        <family val="1"/>
      </rPr>
      <t>*</t>
    </r>
    <r>
      <rPr>
        <sz val="10"/>
        <rFont val="Times New Roman"/>
        <family val="1"/>
      </rPr>
      <t xml:space="preserve">      (УСН - 2016, ОСНО - 2017-2021)             </t>
    </r>
  </si>
  <si>
    <t>186-п</t>
  </si>
  <si>
    <t>215-п, 378-пн</t>
  </si>
  <si>
    <t>147-п, 147-пн</t>
  </si>
  <si>
    <t>352-п, 376-пн</t>
  </si>
  <si>
    <t>ООО "Водолей" &lt;*&gt;</t>
  </si>
  <si>
    <t>146-п, 146-пн</t>
  </si>
  <si>
    <t>265-п, 421-пн</t>
  </si>
  <si>
    <t>345-п, 372-пн</t>
  </si>
  <si>
    <t>МО "Город Всеволожск", МО "Колтушское сельское поселение"</t>
  </si>
  <si>
    <t>267-п, 438-пн</t>
  </si>
  <si>
    <t>Муниципальное унитарное предприятие Подпорожского городского поселения "Подпорожский Водоканал"</t>
  </si>
  <si>
    <t>310-п, 422-пн</t>
  </si>
  <si>
    <t>313-п, 365-пн</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</si>
  <si>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</si>
  <si>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216-п, 358-пн</t>
  </si>
  <si>
    <t>257-п, 361-пн</t>
  </si>
  <si>
    <t>МО "Раздольевское сельское поселение", МО "Сосновское сельское поселение"</t>
  </si>
  <si>
    <t>266-п, 362-пн</t>
  </si>
  <si>
    <t>218-п, 360-пн</t>
  </si>
  <si>
    <t>02.12.2016,19.12.2016</t>
  </si>
  <si>
    <t>217-п, 359-пн</t>
  </si>
  <si>
    <t>354-п, 366-пн</t>
  </si>
  <si>
    <t>178-п, 178-пн</t>
  </si>
  <si>
    <t>177-п, 177-пн</t>
  </si>
  <si>
    <t>311-п, 363-пн</t>
  </si>
  <si>
    <t>314-п, 364-пн</t>
  </si>
  <si>
    <t>115-п</t>
  </si>
  <si>
    <t>261-п, 389-пн</t>
  </si>
  <si>
    <t>214-п, 419-пн</t>
  </si>
  <si>
    <t>ООО "АКВАТЕРМ"</t>
  </si>
  <si>
    <t>306-п, 423-пн</t>
  </si>
  <si>
    <t>259-п, 388-пн</t>
  </si>
  <si>
    <t>102-п</t>
  </si>
  <si>
    <t>315-п, 390-пн</t>
  </si>
  <si>
    <t>305-п, 395-пн</t>
  </si>
  <si>
    <t>111-п</t>
  </si>
  <si>
    <t>270-п, 394-пн</t>
  </si>
  <si>
    <t>271,п, 271-пн</t>
  </si>
  <si>
    <t>172-п, 172-пн</t>
  </si>
  <si>
    <t>157-п, 157-пн</t>
  </si>
  <si>
    <t>137-п</t>
  </si>
  <si>
    <t>118-п</t>
  </si>
  <si>
    <t>219-п, 391-пн</t>
  </si>
  <si>
    <t>138-п, 439-пн</t>
  </si>
  <si>
    <t>220-п, 409-пн</t>
  </si>
  <si>
    <t>447-п, 392-пн</t>
  </si>
  <si>
    <t>ООО "Водно-Коммунальное хозяйство"&lt;*&gt;</t>
  </si>
  <si>
    <t>МП "Куйвози-Сервис"&lt;*&gt;</t>
  </si>
  <si>
    <t>ОАО "Ленинградский опытный завод-Севзапмонтажавтоматика"</t>
  </si>
  <si>
    <t>10.  Лодейнопольский  МР</t>
  </si>
  <si>
    <t>179-п, 446-пн</t>
  </si>
  <si>
    <t>170-п, 375-пн</t>
  </si>
  <si>
    <t>227-п, 377-пн</t>
  </si>
  <si>
    <t>228-п, 374-пн</t>
  </si>
  <si>
    <t>213-п,  443-пн</t>
  </si>
  <si>
    <t>256-п,  444-пн</t>
  </si>
  <si>
    <t>303-п, 373-пн</t>
  </si>
  <si>
    <t>212-п, 441-пн</t>
  </si>
  <si>
    <t>301-п, 368-пн</t>
  </si>
  <si>
    <t>302-п, 369-пн</t>
  </si>
  <si>
    <t>309-п, 370-пн</t>
  </si>
  <si>
    <t>223-п, 380-пн</t>
  </si>
  <si>
    <t>171-п, 442-пн</t>
  </si>
  <si>
    <t>15.   Сланцевский  МР</t>
  </si>
  <si>
    <t>532-п, 532-пн</t>
  </si>
  <si>
    <t>26.11.2015, 01.11.1016</t>
  </si>
  <si>
    <t>254-п, 104-пн</t>
  </si>
  <si>
    <t>ООО «Региональный центр содействия здравоохранению «Ленмединформ»</t>
  </si>
  <si>
    <t>273-п</t>
  </si>
  <si>
    <t>Муниципальное унитарное предприятие Лужского муниципального района "Лужский водоканал"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</si>
  <si>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</si>
  <si>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ЗАО "Промотходы" * (тариф, установленный приказом от 21.01.2014  5-п действует с 21.02.2014 по 20.02.2017)</t>
  </si>
  <si>
    <r>
      <rPr>
        <sz val="11"/>
        <rFont val="Times New Roman"/>
        <family val="1"/>
      </rPr>
      <t>ООО "Благоустройство" *</t>
    </r>
    <r>
      <rPr>
        <sz val="10"/>
        <rFont val="Times New Roman"/>
        <family val="1"/>
      </rPr>
      <t xml:space="preserve"> </t>
    </r>
    <r>
      <rPr>
        <sz val="11"/>
        <rFont val="Times New Roman"/>
        <family val="1"/>
      </rPr>
      <t xml:space="preserve"> </t>
    </r>
    <r>
      <rPr>
        <sz val="10"/>
        <rFont val="Times New Roman"/>
        <family val="1"/>
      </rPr>
      <t>(полигон, находящийся на территории Ленинградской области, Бокситогорского района, 398 км дороги Вологда-Новая Ладога</t>
    </r>
    <r>
      <rPr>
        <sz val="11"/>
        <rFont val="Times New Roman"/>
        <family val="1"/>
      </rPr>
      <t>)</t>
    </r>
    <r>
      <rPr>
        <sz val="9"/>
        <rFont val="Times New Roman"/>
        <family val="1"/>
      </rPr>
      <t xml:space="preserve">                                                                 (НДС не облагается, УСН)</t>
    </r>
  </si>
  <si>
    <r>
      <rPr>
        <sz val="11"/>
        <rFont val="Times New Roman"/>
        <family val="1"/>
      </rPr>
      <t xml:space="preserve">ООО "Благоустройство" </t>
    </r>
    <r>
      <rPr>
        <b/>
        <sz val="11"/>
        <rFont val="Times New Roman"/>
        <family val="1"/>
      </rPr>
      <t>*</t>
    </r>
    <r>
      <rPr>
        <sz val="10"/>
        <rFont val="Times New Roman"/>
        <family val="1"/>
      </rPr>
      <t xml:space="preserve"> </t>
    </r>
    <r>
      <rPr>
        <sz val="11"/>
        <rFont val="Times New Roman"/>
        <family val="1"/>
      </rPr>
      <t xml:space="preserve"> (</t>
    </r>
    <r>
      <rPr>
        <sz val="10"/>
        <rFont val="Times New Roman"/>
        <family val="1"/>
      </rPr>
      <t>полигон, находящийся на территории Ленинградской области, Бокситогорского района, г. Бокситогорск в районе северной границы, вдоль подъездной дороги "а/д Бокситогорск-Батьково, Радынский карьер"</t>
    </r>
    <r>
      <rPr>
        <sz val="11"/>
        <rFont val="Times New Roman"/>
        <family val="1"/>
      </rPr>
      <t>)</t>
    </r>
    <r>
      <rPr>
        <sz val="9"/>
        <rFont val="Times New Roman"/>
        <family val="1"/>
      </rPr>
      <t xml:space="preserve">                                               (НДС не облагается, УСН)</t>
    </r>
  </si>
  <si>
    <r>
      <rPr>
        <sz val="11"/>
        <rFont val="Times New Roman"/>
        <family val="1"/>
      </rPr>
      <t xml:space="preserve">ООО "АВТО-БЕРКУТ" ** (тариф действует с 02.03.2014 по 01.03.2017)                    </t>
    </r>
    <r>
      <rPr>
        <sz val="9"/>
        <rFont val="Times New Roman"/>
        <family val="1"/>
      </rPr>
      <t xml:space="preserve"> (НДС не облагается, УСН)</t>
    </r>
  </si>
  <si>
    <r>
      <rPr>
        <sz val="11"/>
        <rFont val="Times New Roman"/>
        <family val="1"/>
      </rPr>
      <t>ОАО "Чистый город" *</t>
    </r>
    <r>
      <rPr>
        <sz val="10"/>
        <rFont val="Times New Roman"/>
        <family val="1"/>
      </rPr>
      <t xml:space="preserve">                       </t>
    </r>
    <r>
      <rPr>
        <sz val="9"/>
        <rFont val="Times New Roman"/>
        <family val="1"/>
      </rPr>
      <t>(Ндс не облагается, УСН)</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</si>
</sst>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4">
    <font>
      <sz val="11"/>
      <color theme="1"/>
      <name val="Calibri"/>
      <family val="2"/>
    </font>
    <font>
      <sz val="11"/>
      <color indexed="8"/>
      <name val="Calibri"/>
      <family val="2"/>
    </font>
    <font>
      <b/>
      <sz val="10"/>
      <name val="Times New Roman"/>
      <family val="1"/>
    </font>
    <font>
      <b/>
      <i/>
      <sz val="10"/>
      <name val="Times New Roman"/>
      <family val="1"/>
    </font>
    <font>
      <sz val="8"/>
      <name val="Times New Roman"/>
      <family val="1"/>
    </font>
    <font>
      <u val="single"/>
      <sz val="11"/>
      <color indexed="12"/>
      <name val="Calibri"/>
      <family val="2"/>
    </font>
    <font>
      <b/>
      <sz val="8"/>
      <name val="Times New Roman"/>
      <family val="1"/>
    </font>
    <font>
      <sz val="8"/>
      <color indexed="8"/>
      <name val="Times New Roman"/>
      <family val="1"/>
    </font>
    <font>
      <b/>
      <sz val="8"/>
      <color indexed="8"/>
      <name val="Times New Roman"/>
      <family val="1"/>
    </font>
    <font>
      <b/>
      <i/>
      <sz val="14"/>
      <name val="Times New Roman"/>
      <family val="1"/>
    </font>
    <font>
      <b/>
      <sz val="11"/>
      <name val="Times New Roman"/>
      <family val="1"/>
    </font>
    <font>
      <sz val="11"/>
      <color indexed="20"/>
      <name val="Calibri"/>
      <family val="2"/>
    </font>
    <font>
      <sz val="11"/>
      <color indexed="8"/>
      <name val="Times New Roman"/>
      <family val="1"/>
    </font>
    <font>
      <sz val="11"/>
      <name val="Times New Roman"/>
      <family val="1"/>
    </font>
    <font>
      <b/>
      <sz val="11"/>
      <color indexed="8"/>
      <name val="Times New Roman"/>
      <family val="1"/>
    </font>
    <font>
      <sz val="11"/>
      <name val="Calibri"/>
      <family val="2"/>
    </font>
    <font>
      <b/>
      <sz val="12"/>
      <color indexed="8"/>
      <name val="Times New Roman"/>
      <family val="1"/>
    </font>
    <font>
      <b/>
      <sz val="9"/>
      <name val="Times New Roman"/>
      <family val="1"/>
    </font>
    <font>
      <sz val="9"/>
      <name val="Times New Roman"/>
      <family val="1"/>
    </font>
    <font>
      <b/>
      <i/>
      <sz val="9"/>
      <name val="Times New Roman"/>
      <family val="1"/>
    </font>
    <font>
      <sz val="10"/>
      <name val="Times New Roman"/>
      <family val="1"/>
    </font>
    <font>
      <b/>
      <sz val="10"/>
      <color indexed="8"/>
      <name val="Times New Roman"/>
      <family val="1"/>
    </font>
    <font>
      <b/>
      <sz val="14"/>
      <name val="Times New Roman"/>
      <family val="1"/>
    </font>
    <font>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Times New Roman"/>
      <family val="1"/>
    </font>
    <font>
      <sz val="11"/>
      <color theme="1"/>
      <name val="Times New Roman"/>
      <family val="1"/>
    </font>
    <font>
      <sz val="8"/>
      <color theme="1"/>
      <name val="Times New Roman"/>
      <family val="1"/>
    </font>
    <font>
      <b/>
      <sz val="11"/>
      <color theme="1"/>
      <name val="Times New Roman"/>
      <family val="1"/>
    </font>
    <font>
      <sz val="10"/>
      <color theme="1"/>
      <name val="Times New Roman"/>
      <family val="1"/>
    </font>
    <font>
      <b/>
      <sz val="10"/>
      <color theme="1"/>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top/>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right style="thin"/>
      <top style="thin"/>
      <bottom/>
    </border>
    <border>
      <left/>
      <right style="thin"/>
      <top/>
      <bottom style="thin"/>
    </border>
    <border>
      <left style="thin"/>
      <right/>
      <top style="thin"/>
      <bottom/>
    </border>
    <border>
      <left/>
      <right/>
      <top/>
      <bottom style="thin"/>
    </border>
    <border>
      <left/>
      <right/>
      <top style="thin"/>
      <bottom style="thin"/>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92">
    <xf numFmtId="0" fontId="0" fillId="0" borderId="0" xfId="0" applyFont="1" applyAlignment="1">
      <alignment/>
    </xf>
    <xf numFmtId="0" fontId="57" fillId="33" borderId="0" xfId="0" applyFont="1" applyFill="1" applyBorder="1" applyAlignment="1">
      <alignment horizontal="center"/>
    </xf>
    <xf numFmtId="0" fontId="57" fillId="33" borderId="10" xfId="0" applyFont="1" applyFill="1" applyBorder="1" applyAlignment="1">
      <alignment horizontal="center"/>
    </xf>
    <xf numFmtId="0" fontId="4" fillId="33" borderId="0"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xf>
    <xf numFmtId="0" fontId="6" fillId="33" borderId="0" xfId="0" applyFont="1" applyFill="1" applyBorder="1" applyAlignment="1">
      <alignment horizontal="center"/>
    </xf>
    <xf numFmtId="0" fontId="4" fillId="33" borderId="0" xfId="0" applyFont="1" applyFill="1" applyBorder="1" applyAlignment="1">
      <alignment horizontal="center" vertical="center"/>
    </xf>
    <xf numFmtId="0" fontId="4" fillId="33" borderId="0" xfId="0" applyFont="1" applyFill="1" applyBorder="1" applyAlignment="1">
      <alignment/>
    </xf>
    <xf numFmtId="2" fontId="6" fillId="33" borderId="10" xfId="0" applyNumberFormat="1" applyFont="1" applyFill="1" applyBorder="1" applyAlignment="1">
      <alignment horizontal="center" vertical="center"/>
    </xf>
    <xf numFmtId="1" fontId="58" fillId="33" borderId="0" xfId="0" applyNumberFormat="1" applyFont="1" applyFill="1" applyAlignment="1">
      <alignment vertical="center"/>
    </xf>
    <xf numFmtId="0" fontId="58" fillId="33" borderId="0" xfId="0" applyFont="1" applyFill="1" applyAlignment="1">
      <alignment/>
    </xf>
    <xf numFmtId="0" fontId="58" fillId="33" borderId="0" xfId="0" applyFont="1" applyFill="1" applyAlignment="1">
      <alignment/>
    </xf>
    <xf numFmtId="0" fontId="58" fillId="33" borderId="0" xfId="0" applyFont="1" applyFill="1" applyAlignment="1">
      <alignment horizontal="center"/>
    </xf>
    <xf numFmtId="0" fontId="13" fillId="33" borderId="0" xfId="0" applyFont="1" applyFill="1" applyAlignment="1">
      <alignment/>
    </xf>
    <xf numFmtId="0" fontId="10" fillId="33" borderId="0" xfId="0" applyFont="1" applyFill="1" applyAlignment="1">
      <alignment horizontal="center"/>
    </xf>
    <xf numFmtId="0" fontId="13" fillId="33" borderId="0" xfId="0" applyFont="1" applyFill="1" applyAlignment="1">
      <alignment horizontal="center"/>
    </xf>
    <xf numFmtId="0" fontId="13" fillId="33" borderId="0" xfId="0" applyFont="1" applyFill="1" applyBorder="1" applyAlignment="1">
      <alignment/>
    </xf>
    <xf numFmtId="0" fontId="13" fillId="33" borderId="0" xfId="0" applyFont="1" applyFill="1" applyBorder="1" applyAlignment="1">
      <alignment horizontal="center" vertical="center" wrapText="1"/>
    </xf>
    <xf numFmtId="0" fontId="13" fillId="33" borderId="0" xfId="0" applyFont="1" applyFill="1" applyBorder="1" applyAlignment="1">
      <alignment horizontal="center"/>
    </xf>
    <xf numFmtId="0" fontId="4" fillId="33" borderId="0" xfId="0" applyFont="1" applyFill="1" applyBorder="1" applyAlignment="1">
      <alignment horizontal="center"/>
    </xf>
    <xf numFmtId="0" fontId="13" fillId="33" borderId="0" xfId="0" applyFont="1" applyFill="1" applyAlignment="1">
      <alignment horizontal="center" vertical="center" wrapText="1"/>
    </xf>
    <xf numFmtId="0" fontId="59" fillId="33" borderId="0" xfId="0" applyFont="1" applyFill="1" applyAlignment="1">
      <alignment/>
    </xf>
    <xf numFmtId="0" fontId="59" fillId="33" borderId="0" xfId="0" applyFont="1" applyFill="1" applyAlignment="1">
      <alignment horizontal="center" vertical="center" wrapText="1"/>
    </xf>
    <xf numFmtId="0" fontId="59" fillId="33" borderId="0" xfId="0" applyFont="1" applyFill="1" applyAlignment="1">
      <alignment horizontal="center"/>
    </xf>
    <xf numFmtId="0" fontId="58" fillId="33" borderId="0" xfId="0" applyFont="1" applyFill="1" applyAlignment="1">
      <alignment horizontal="center" vertical="center" wrapText="1"/>
    </xf>
    <xf numFmtId="0" fontId="58" fillId="33" borderId="0" xfId="0" applyFont="1" applyFill="1" applyBorder="1" applyAlignment="1">
      <alignment/>
    </xf>
    <xf numFmtId="0" fontId="58" fillId="33" borderId="0" xfId="0" applyFont="1" applyFill="1" applyBorder="1" applyAlignment="1">
      <alignment horizontal="center"/>
    </xf>
    <xf numFmtId="1" fontId="58" fillId="33" borderId="0" xfId="0" applyNumberFormat="1" applyFont="1" applyFill="1" applyAlignment="1">
      <alignment horizontal="center" vertical="center"/>
    </xf>
    <xf numFmtId="0" fontId="10" fillId="33" borderId="0" xfId="0" applyFont="1" applyFill="1" applyBorder="1" applyAlignment="1">
      <alignment horizontal="center"/>
    </xf>
    <xf numFmtId="1" fontId="13" fillId="33" borderId="0" xfId="0" applyNumberFormat="1" applyFont="1" applyFill="1" applyAlignment="1">
      <alignment horizontal="center" vertical="center"/>
    </xf>
    <xf numFmtId="0" fontId="10" fillId="33" borderId="0" xfId="0" applyFont="1" applyFill="1" applyAlignment="1">
      <alignment/>
    </xf>
    <xf numFmtId="0" fontId="10" fillId="33" borderId="0" xfId="0" applyFont="1" applyFill="1" applyBorder="1" applyAlignment="1">
      <alignment/>
    </xf>
    <xf numFmtId="0" fontId="10" fillId="33" borderId="10" xfId="0" applyFont="1" applyFill="1" applyBorder="1" applyAlignment="1">
      <alignment/>
    </xf>
    <xf numFmtId="0" fontId="60" fillId="33" borderId="0" xfId="0" applyFont="1" applyFill="1" applyBorder="1" applyAlignment="1">
      <alignment/>
    </xf>
    <xf numFmtId="0" fontId="60" fillId="33" borderId="0" xfId="0" applyFont="1" applyFill="1" applyAlignment="1">
      <alignment/>
    </xf>
    <xf numFmtId="0" fontId="60" fillId="33" borderId="10" xfId="0" applyFont="1" applyFill="1" applyBorder="1" applyAlignment="1">
      <alignment/>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33" borderId="0" xfId="0" applyFill="1" applyAlignment="1">
      <alignment/>
    </xf>
    <xf numFmtId="0" fontId="0" fillId="33" borderId="0" xfId="0" applyFill="1" applyBorder="1" applyAlignment="1">
      <alignment vertical="top" wrapText="1"/>
    </xf>
    <xf numFmtId="0" fontId="0" fillId="0" borderId="0" xfId="0" applyAlignment="1">
      <alignment/>
    </xf>
    <xf numFmtId="14" fontId="4" fillId="33" borderId="11" xfId="0" applyNumberFormat="1" applyFont="1" applyFill="1" applyBorder="1" applyAlignment="1">
      <alignment horizontal="center" vertical="center" wrapText="1"/>
    </xf>
    <xf numFmtId="14" fontId="4" fillId="33" borderId="12" xfId="0" applyNumberFormat="1" applyFont="1" applyFill="1" applyBorder="1" applyAlignment="1">
      <alignment horizontal="center" vertical="center" wrapText="1"/>
    </xf>
    <xf numFmtId="2" fontId="6" fillId="33" borderId="13" xfId="0" applyNumberFormat="1" applyFont="1" applyFill="1" applyBorder="1" applyAlignment="1">
      <alignment horizontal="center" vertical="center" wrapText="1"/>
    </xf>
    <xf numFmtId="14" fontId="3" fillId="33" borderId="11" xfId="0" applyNumberFormat="1" applyFont="1" applyFill="1" applyBorder="1" applyAlignment="1">
      <alignment horizontal="center" vertical="center" wrapText="1"/>
    </xf>
    <xf numFmtId="1" fontId="58" fillId="33" borderId="10" xfId="0" applyNumberFormat="1" applyFont="1" applyFill="1" applyBorder="1" applyAlignment="1">
      <alignment horizontal="center" vertical="center"/>
    </xf>
    <xf numFmtId="14" fontId="4" fillId="33" borderId="10" xfId="0" applyNumberFormat="1" applyFont="1" applyFill="1" applyBorder="1" applyAlignment="1">
      <alignment horizontal="center" vertical="center" wrapText="1"/>
    </xf>
    <xf numFmtId="14" fontId="3" fillId="33" borderId="14" xfId="0" applyNumberFormat="1" applyFont="1" applyFill="1" applyBorder="1" applyAlignment="1">
      <alignment horizontal="center" vertical="center" wrapText="1"/>
    </xf>
    <xf numFmtId="14" fontId="4" fillId="33" borderId="13"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1" fontId="13" fillId="33" borderId="15" xfId="0" applyNumberFormat="1" applyFont="1" applyFill="1" applyBorder="1" applyAlignment="1">
      <alignment horizontal="center" vertical="center"/>
    </xf>
    <xf numFmtId="14" fontId="3" fillId="33" borderId="11" xfId="0" applyNumberFormat="1" applyFont="1" applyFill="1" applyBorder="1" applyAlignment="1">
      <alignment horizontal="center" vertical="center" wrapText="1"/>
    </xf>
    <xf numFmtId="14" fontId="3" fillId="33" borderId="16" xfId="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xf>
    <xf numFmtId="1" fontId="3" fillId="33" borderId="19" xfId="0" applyNumberFormat="1" applyFont="1" applyFill="1" applyBorder="1" applyAlignment="1">
      <alignment horizontal="center" vertical="center" wrapText="1"/>
    </xf>
    <xf numFmtId="14" fontId="3" fillId="33" borderId="0" xfId="0" applyNumberFormat="1" applyFont="1" applyFill="1" applyBorder="1" applyAlignment="1">
      <alignment horizontal="center" vertical="center" wrapText="1"/>
    </xf>
    <xf numFmtId="14" fontId="3" fillId="33" borderId="20" xfId="0" applyNumberFormat="1" applyFont="1" applyFill="1" applyBorder="1" applyAlignment="1">
      <alignment horizontal="center" vertical="center" wrapText="1"/>
    </xf>
    <xf numFmtId="14" fontId="3" fillId="33" borderId="18" xfId="0" applyNumberFormat="1" applyFont="1" applyFill="1" applyBorder="1" applyAlignment="1">
      <alignment horizontal="center" vertical="center" wrapText="1"/>
    </xf>
    <xf numFmtId="0" fontId="4" fillId="33" borderId="14" xfId="0" applyFont="1" applyFill="1" applyBorder="1" applyAlignment="1">
      <alignment horizontal="center" wrapText="1"/>
    </xf>
    <xf numFmtId="2" fontId="6" fillId="33" borderId="14"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13" fillId="33" borderId="10" xfId="0" applyFont="1" applyFill="1" applyBorder="1" applyAlignment="1">
      <alignment horizontal="center"/>
    </xf>
    <xf numFmtId="14" fontId="4" fillId="33" borderId="13"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1" fontId="13" fillId="33" borderId="12" xfId="0" applyNumberFormat="1" applyFont="1" applyFill="1" applyBorder="1" applyAlignment="1">
      <alignment horizontal="center" vertical="center"/>
    </xf>
    <xf numFmtId="0" fontId="13" fillId="33" borderId="0" xfId="0" applyFont="1" applyFill="1" applyAlignment="1">
      <alignment horizontal="center"/>
    </xf>
    <xf numFmtId="14" fontId="4" fillId="33" borderId="14" xfId="0" applyNumberFormat="1" applyFont="1" applyFill="1" applyBorder="1" applyAlignment="1">
      <alignment horizontal="center" vertical="center" wrapText="1"/>
    </xf>
    <xf numFmtId="14" fontId="4" fillId="33" borderId="13" xfId="0" applyNumberFormat="1" applyFont="1" applyFill="1" applyBorder="1" applyAlignment="1">
      <alignment horizontal="center" vertical="center" wrapText="1"/>
    </xf>
    <xf numFmtId="0" fontId="4" fillId="33" borderId="14" xfId="42" applyFont="1" applyFill="1" applyBorder="1" applyAlignment="1">
      <alignment horizontal="center" vertical="center" wrapText="1"/>
    </xf>
    <xf numFmtId="0" fontId="4" fillId="33" borderId="13" xfId="42"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53" applyFont="1" applyFill="1" applyBorder="1" applyAlignment="1">
      <alignment horizontal="center" vertical="center" wrapText="1"/>
    </xf>
    <xf numFmtId="0" fontId="4" fillId="33" borderId="15" xfId="53" applyFont="1" applyFill="1" applyBorder="1" applyAlignment="1">
      <alignment horizontal="center" vertical="center" wrapText="1"/>
    </xf>
    <xf numFmtId="0" fontId="4" fillId="33" borderId="13" xfId="53"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1" fontId="13" fillId="33" borderId="14" xfId="0" applyNumberFormat="1" applyFont="1" applyFill="1" applyBorder="1" applyAlignment="1">
      <alignment horizontal="center" vertical="center"/>
    </xf>
    <xf numFmtId="1" fontId="13" fillId="33" borderId="15" xfId="0" applyNumberFormat="1" applyFont="1" applyFill="1" applyBorder="1" applyAlignment="1">
      <alignment horizontal="center" vertical="center"/>
    </xf>
    <xf numFmtId="1" fontId="13" fillId="33" borderId="13" xfId="0" applyNumberFormat="1" applyFont="1" applyFill="1" applyBorder="1" applyAlignment="1">
      <alignment horizontal="center" vertical="center"/>
    </xf>
    <xf numFmtId="1" fontId="58" fillId="33" borderId="14" xfId="0" applyNumberFormat="1" applyFont="1" applyFill="1" applyBorder="1" applyAlignment="1">
      <alignment horizontal="center" vertical="center"/>
    </xf>
    <xf numFmtId="1" fontId="58" fillId="33" borderId="13" xfId="0" applyNumberFormat="1" applyFont="1" applyFill="1" applyBorder="1" applyAlignment="1">
      <alignment horizontal="center" vertical="center"/>
    </xf>
    <xf numFmtId="1" fontId="58" fillId="33" borderId="15" xfId="0" applyNumberFormat="1" applyFont="1" applyFill="1" applyBorder="1" applyAlignment="1">
      <alignment horizontal="center" vertical="center"/>
    </xf>
    <xf numFmtId="14" fontId="3" fillId="35" borderId="11" xfId="0" applyNumberFormat="1" applyFont="1" applyFill="1" applyBorder="1" applyAlignment="1">
      <alignment horizontal="center" vertical="center" wrapText="1"/>
    </xf>
    <xf numFmtId="14" fontId="3" fillId="35" borderId="21" xfId="0" applyNumberFormat="1" applyFont="1" applyFill="1" applyBorder="1" applyAlignment="1">
      <alignment horizontal="center" vertical="center" wrapText="1"/>
    </xf>
    <xf numFmtId="14" fontId="3" fillId="35" borderId="16" xfId="0" applyNumberFormat="1" applyFont="1" applyFill="1" applyBorder="1" applyAlignment="1">
      <alignment horizontal="center" vertical="center" wrapText="1"/>
    </xf>
    <xf numFmtId="14" fontId="3" fillId="33" borderId="11" xfId="0" applyNumberFormat="1" applyFont="1" applyFill="1" applyBorder="1" applyAlignment="1">
      <alignment horizontal="center" vertical="center" wrapText="1"/>
    </xf>
    <xf numFmtId="14" fontId="3" fillId="33" borderId="21" xfId="0" applyNumberFormat="1" applyFont="1" applyFill="1" applyBorder="1" applyAlignment="1">
      <alignment horizontal="center" vertical="center" wrapText="1"/>
    </xf>
    <xf numFmtId="14" fontId="3" fillId="33" borderId="16" xfId="0" applyNumberFormat="1" applyFont="1" applyFill="1" applyBorder="1" applyAlignment="1">
      <alignment horizontal="center" vertical="center" wrapText="1"/>
    </xf>
    <xf numFmtId="14" fontId="4" fillId="33" borderId="15" xfId="0" applyNumberFormat="1" applyFont="1" applyFill="1" applyBorder="1" applyAlignment="1">
      <alignment horizontal="center" vertical="center" wrapText="1"/>
    </xf>
    <xf numFmtId="0" fontId="4" fillId="33" borderId="15" xfId="42" applyFont="1" applyFill="1" applyBorder="1" applyAlignment="1">
      <alignment horizontal="center" vertical="center" wrapText="1"/>
    </xf>
    <xf numFmtId="14" fontId="4" fillId="33" borderId="14" xfId="0" applyNumberFormat="1" applyFont="1" applyFill="1" applyBorder="1" applyAlignment="1">
      <alignment horizontal="center" vertical="center"/>
    </xf>
    <xf numFmtId="14" fontId="4" fillId="33" borderId="15" xfId="0" applyNumberFormat="1" applyFont="1" applyFill="1" applyBorder="1" applyAlignment="1">
      <alignment horizontal="center" vertical="center"/>
    </xf>
    <xf numFmtId="14" fontId="4" fillId="33" borderId="13" xfId="0" applyNumberFormat="1" applyFont="1" applyFill="1" applyBorder="1" applyAlignment="1">
      <alignment horizontal="center" vertical="center"/>
    </xf>
    <xf numFmtId="0" fontId="13"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1" fontId="3" fillId="33" borderId="14" xfId="0" applyNumberFormat="1" applyFont="1" applyFill="1" applyBorder="1" applyAlignment="1">
      <alignment horizontal="center" vertical="center" wrapText="1"/>
    </xf>
    <xf numFmtId="1" fontId="3" fillId="33" borderId="13" xfId="0" applyNumberFormat="1" applyFont="1" applyFill="1" applyBorder="1" applyAlignment="1">
      <alignment horizontal="center" vertical="center" wrapText="1"/>
    </xf>
    <xf numFmtId="14" fontId="3" fillId="35" borderId="10" xfId="0" applyNumberFormat="1" applyFont="1" applyFill="1" applyBorder="1" applyAlignment="1">
      <alignment horizontal="center" vertical="center" wrapText="1"/>
    </xf>
    <xf numFmtId="0" fontId="0" fillId="33" borderId="13" xfId="0" applyFill="1" applyBorder="1" applyAlignment="1">
      <alignment horizontal="center" vertical="center" wrapText="1"/>
    </xf>
    <xf numFmtId="14" fontId="4" fillId="33" borderId="17" xfId="0" applyNumberFormat="1" applyFont="1" applyFill="1" applyBorder="1" applyAlignment="1">
      <alignment horizontal="center" vertical="center" wrapText="1"/>
    </xf>
    <xf numFmtId="0" fontId="0" fillId="33" borderId="18" xfId="0" applyFill="1" applyBorder="1" applyAlignment="1">
      <alignment horizontal="center" vertical="center" wrapText="1"/>
    </xf>
    <xf numFmtId="0" fontId="4" fillId="33" borderId="14" xfId="0" applyFont="1" applyFill="1" applyBorder="1" applyAlignment="1">
      <alignment horizontal="center" wrapText="1"/>
    </xf>
    <xf numFmtId="0" fontId="4" fillId="33" borderId="13" xfId="0" applyFont="1" applyFill="1" applyBorder="1" applyAlignment="1">
      <alignment horizontal="center" wrapText="1"/>
    </xf>
    <xf numFmtId="0" fontId="0" fillId="33" borderId="15" xfId="0" applyFill="1" applyBorder="1" applyAlignment="1">
      <alignment horizontal="center" vertical="center" wrapText="1"/>
    </xf>
    <xf numFmtId="14" fontId="4" fillId="33" borderId="14" xfId="42" applyNumberFormat="1" applyFont="1" applyFill="1" applyBorder="1" applyAlignment="1">
      <alignment horizontal="center" vertical="center" wrapText="1"/>
    </xf>
    <xf numFmtId="0" fontId="15" fillId="33" borderId="13" xfId="0" applyFont="1" applyFill="1" applyBorder="1" applyAlignment="1">
      <alignment horizontal="center" vertical="center" wrapText="1"/>
    </xf>
    <xf numFmtId="14" fontId="9" fillId="33" borderId="11" xfId="0" applyNumberFormat="1" applyFont="1" applyFill="1" applyBorder="1" applyAlignment="1">
      <alignment horizontal="center" vertical="center" wrapText="1"/>
    </xf>
    <xf numFmtId="14" fontId="9" fillId="33" borderId="21" xfId="0" applyNumberFormat="1" applyFont="1" applyFill="1" applyBorder="1" applyAlignment="1">
      <alignment horizontal="center" vertical="center" wrapText="1"/>
    </xf>
    <xf numFmtId="14" fontId="9" fillId="33" borderId="16"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14" fontId="2" fillId="33" borderId="21" xfId="0" applyNumberFormat="1" applyFont="1" applyFill="1" applyBorder="1" applyAlignment="1">
      <alignment horizontal="center" vertical="center" wrapText="1"/>
    </xf>
    <xf numFmtId="14" fontId="2" fillId="33" borderId="14" xfId="0" applyNumberFormat="1" applyFont="1" applyFill="1" applyBorder="1" applyAlignment="1">
      <alignment horizontal="center" vertical="center" wrapText="1"/>
    </xf>
    <xf numFmtId="14" fontId="2" fillId="33" borderId="13" xfId="0" applyNumberFormat="1"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6" xfId="0" applyFont="1" applyFill="1" applyBorder="1" applyAlignment="1">
      <alignment horizontal="center" vertical="center"/>
    </xf>
    <xf numFmtId="14" fontId="2" fillId="33" borderId="16" xfId="0" applyNumberFormat="1" applyFont="1" applyFill="1" applyBorder="1" applyAlignment="1">
      <alignment horizontal="center" vertical="center" wrapText="1"/>
    </xf>
    <xf numFmtId="14" fontId="4" fillId="33" borderId="15" xfId="42" applyNumberFormat="1" applyFont="1" applyFill="1" applyBorder="1" applyAlignment="1">
      <alignment horizontal="center" vertical="center" wrapText="1"/>
    </xf>
    <xf numFmtId="14" fontId="4" fillId="33" borderId="13" xfId="42"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4" fillId="33" borderId="22" xfId="0"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 fillId="33" borderId="10" xfId="42" applyFont="1" applyFill="1" applyBorder="1" applyAlignment="1">
      <alignment horizontal="center" vertical="center" wrapText="1"/>
    </xf>
    <xf numFmtId="14" fontId="4" fillId="33" borderId="14" xfId="53" applyNumberFormat="1" applyFont="1" applyFill="1" applyBorder="1" applyAlignment="1">
      <alignment horizontal="center" vertical="center" wrapText="1"/>
    </xf>
    <xf numFmtId="14" fontId="4" fillId="33" borderId="15" xfId="53" applyNumberFormat="1" applyFont="1" applyFill="1" applyBorder="1" applyAlignment="1">
      <alignment horizontal="center" vertical="center" wrapText="1"/>
    </xf>
    <xf numFmtId="14" fontId="4" fillId="33" borderId="13" xfId="53" applyNumberFormat="1" applyFont="1" applyFill="1" applyBorder="1" applyAlignment="1">
      <alignment horizontal="center" vertical="center" wrapText="1"/>
    </xf>
    <xf numFmtId="0" fontId="4" fillId="33" borderId="10" xfId="53" applyFont="1" applyFill="1" applyBorder="1" applyAlignment="1">
      <alignment horizontal="center" vertical="center" wrapText="1"/>
    </xf>
    <xf numFmtId="0" fontId="4" fillId="33" borderId="17" xfId="53" applyFont="1" applyFill="1" applyBorder="1" applyAlignment="1">
      <alignment horizontal="center" vertical="center" wrapText="1"/>
    </xf>
    <xf numFmtId="0" fontId="4" fillId="33" borderId="22" xfId="53" applyFont="1" applyFill="1" applyBorder="1" applyAlignment="1">
      <alignment horizontal="center" vertical="center" wrapText="1"/>
    </xf>
    <xf numFmtId="0" fontId="4" fillId="33" borderId="18" xfId="53"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3" xfId="0" applyFont="1" applyFill="1" applyBorder="1" applyAlignment="1">
      <alignment horizontal="center" vertical="center" wrapText="1"/>
    </xf>
    <xf numFmtId="4" fontId="20" fillId="33" borderId="14" xfId="0" applyNumberFormat="1" applyFont="1" applyFill="1" applyBorder="1" applyAlignment="1">
      <alignment horizontal="center" vertical="center" wrapText="1"/>
    </xf>
    <xf numFmtId="4" fontId="20" fillId="33" borderId="13" xfId="0" applyNumberFormat="1" applyFont="1" applyFill="1" applyBorder="1" applyAlignment="1">
      <alignment horizontal="center" vertical="center" wrapText="1"/>
    </xf>
    <xf numFmtId="14" fontId="20" fillId="33" borderId="14" xfId="0" applyNumberFormat="1"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0" fillId="0" borderId="0" xfId="0" applyFont="1" applyAlignment="1">
      <alignment horizontal="center"/>
    </xf>
    <xf numFmtId="0" fontId="0" fillId="0" borderId="0" xfId="0" applyAlignment="1">
      <alignment horizontal="center" wrapText="1"/>
    </xf>
    <xf numFmtId="0" fontId="2" fillId="10" borderId="10" xfId="0" applyFont="1" applyFill="1" applyBorder="1" applyAlignment="1">
      <alignment horizontal="center" vertical="center" wrapText="1"/>
    </xf>
    <xf numFmtId="4" fontId="13" fillId="33" borderId="14" xfId="0" applyNumberFormat="1" applyFont="1" applyFill="1" applyBorder="1" applyAlignment="1">
      <alignment horizontal="center" vertical="center" wrapText="1"/>
    </xf>
    <xf numFmtId="4" fontId="13" fillId="33" borderId="13" xfId="0" applyNumberFormat="1" applyFont="1" applyFill="1" applyBorder="1" applyAlignment="1">
      <alignment horizontal="center" vertical="center" wrapText="1"/>
    </xf>
    <xf numFmtId="4" fontId="20" fillId="33" borderId="14" xfId="0" applyNumberFormat="1" applyFont="1" applyFill="1" applyBorder="1" applyAlignment="1">
      <alignment vertical="center" wrapText="1"/>
    </xf>
    <xf numFmtId="4" fontId="20" fillId="33" borderId="13" xfId="0" applyNumberFormat="1" applyFont="1" applyFill="1" applyBorder="1" applyAlignment="1">
      <alignment vertical="center" wrapText="1"/>
    </xf>
    <xf numFmtId="0" fontId="20" fillId="33" borderId="15" xfId="0" applyFont="1" applyFill="1" applyBorder="1" applyAlignment="1">
      <alignment horizontal="center" vertical="center" wrapText="1"/>
    </xf>
    <xf numFmtId="4" fontId="20" fillId="33" borderId="15" xfId="0" applyNumberFormat="1" applyFont="1" applyFill="1" applyBorder="1" applyAlignment="1">
      <alignment horizontal="center" vertical="center" wrapText="1"/>
    </xf>
    <xf numFmtId="4" fontId="61" fillId="33" borderId="14" xfId="0" applyNumberFormat="1" applyFont="1" applyFill="1" applyBorder="1" applyAlignment="1">
      <alignment horizontal="center" vertical="center" wrapText="1"/>
    </xf>
    <xf numFmtId="4" fontId="61" fillId="33" borderId="13" xfId="0" applyNumberFormat="1" applyFont="1" applyFill="1" applyBorder="1" applyAlignment="1">
      <alignment horizontal="center" vertical="center" wrapText="1"/>
    </xf>
    <xf numFmtId="0" fontId="62" fillId="10" borderId="10"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14" fontId="61" fillId="33" borderId="14" xfId="0" applyNumberFormat="1" applyFont="1" applyFill="1" applyBorder="1" applyAlignment="1">
      <alignment horizontal="center" vertical="center" wrapText="1"/>
    </xf>
    <xf numFmtId="14" fontId="20" fillId="33" borderId="15" xfId="0" applyNumberFormat="1" applyFont="1" applyFill="1" applyBorder="1" applyAlignment="1">
      <alignment horizontal="center" vertical="center" wrapText="1"/>
    </xf>
    <xf numFmtId="14" fontId="20" fillId="33" borderId="13" xfId="0" applyNumberFormat="1"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4" fontId="17" fillId="0" borderId="21" xfId="0" applyNumberFormat="1"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17" fillId="0" borderId="14" xfId="0" applyNumberFormat="1" applyFont="1" applyFill="1" applyBorder="1" applyAlignment="1">
      <alignment horizontal="center" vertical="center" wrapText="1"/>
    </xf>
    <xf numFmtId="4" fontId="17" fillId="0" borderId="13" xfId="0" applyNumberFormat="1" applyFont="1" applyFill="1" applyBorder="1" applyAlignment="1">
      <alignment horizontal="center" vertical="center" wrapText="1"/>
    </xf>
    <xf numFmtId="0" fontId="63" fillId="0" borderId="20" xfId="0" applyFont="1" applyBorder="1" applyAlignment="1">
      <alignment horizontal="center" wrapText="1"/>
    </xf>
    <xf numFmtId="0" fontId="63" fillId="0" borderId="20" xfId="0" applyFont="1" applyBorder="1" applyAlignment="1">
      <alignment horizontal="center"/>
    </xf>
    <xf numFmtId="0" fontId="17"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14" fontId="3" fillId="33" borderId="14" xfId="0" applyNumberFormat="1" applyFont="1" applyFill="1" applyBorder="1" applyAlignment="1">
      <alignment horizontal="center" vertical="center" wrapText="1"/>
    </xf>
    <xf numFmtId="14" fontId="3" fillId="33" borderId="15" xfId="0" applyNumberFormat="1" applyFont="1" applyFill="1" applyBorder="1" applyAlignment="1">
      <alignment horizontal="center" vertical="center" wrapText="1"/>
    </xf>
    <xf numFmtId="14" fontId="3" fillId="33" borderId="13"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3"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632"/>
  <sheetViews>
    <sheetView zoomScale="99" zoomScaleNormal="99" zoomScaleSheetLayoutView="110" zoomScalePageLayoutView="0" workbookViewId="0" topLeftCell="B1">
      <pane ySplit="3" topLeftCell="A4" activePane="bottomLeft" state="frozen"/>
      <selection pane="topLeft" activeCell="A1" sqref="A1"/>
      <selection pane="bottomLeft" activeCell="H245" sqref="H245:H246"/>
    </sheetView>
  </sheetViews>
  <sheetFormatPr defaultColWidth="9.140625" defaultRowHeight="15"/>
  <cols>
    <col min="1" max="1" width="7.28125" style="12" hidden="1" customWidth="1"/>
    <col min="2" max="2" width="13.421875" style="14" customWidth="1"/>
    <col min="3" max="3" width="12.140625" style="14" customWidth="1"/>
    <col min="4" max="4" width="14.57421875" style="14" customWidth="1"/>
    <col min="5" max="5" width="29.7109375" style="27" customWidth="1"/>
    <col min="6" max="6" width="33.140625" style="15" customWidth="1"/>
    <col min="7" max="7" width="37.421875" style="27" customWidth="1"/>
    <col min="8" max="8" width="13.421875" style="15" customWidth="1"/>
    <col min="9" max="9" width="14.28125" style="37" customWidth="1"/>
    <col min="10" max="10" width="12.140625" style="38" customWidth="1"/>
    <col min="11" max="11" width="12.7109375" style="2" customWidth="1"/>
    <col min="12" max="12" width="0" style="14" hidden="1" customWidth="1"/>
    <col min="13" max="13" width="0.9921875" style="14" hidden="1" customWidth="1"/>
    <col min="14" max="14" width="0.85546875" style="14" hidden="1" customWidth="1"/>
    <col min="15" max="15" width="0" style="14" hidden="1" customWidth="1"/>
    <col min="16" max="16384" width="9.140625" style="14" customWidth="1"/>
  </cols>
  <sheetData>
    <row r="1" spans="2:12" ht="18">
      <c r="B1" s="122" t="s">
        <v>284</v>
      </c>
      <c r="C1" s="123"/>
      <c r="D1" s="123"/>
      <c r="E1" s="123"/>
      <c r="F1" s="123"/>
      <c r="G1" s="123"/>
      <c r="H1" s="123"/>
      <c r="I1" s="123"/>
      <c r="J1" s="123"/>
      <c r="K1" s="124"/>
      <c r="L1" s="13"/>
    </row>
    <row r="2" spans="1:12" ht="24.75" customHeight="1">
      <c r="A2" s="111" t="s">
        <v>433</v>
      </c>
      <c r="B2" s="125" t="s">
        <v>0</v>
      </c>
      <c r="C2" s="126"/>
      <c r="D2" s="126"/>
      <c r="E2" s="127" t="s">
        <v>1</v>
      </c>
      <c r="F2" s="129" t="s">
        <v>2</v>
      </c>
      <c r="G2" s="130"/>
      <c r="H2" s="127" t="s">
        <v>3</v>
      </c>
      <c r="I2" s="127" t="s">
        <v>4</v>
      </c>
      <c r="J2" s="125" t="s">
        <v>5</v>
      </c>
      <c r="K2" s="131"/>
      <c r="L2" s="15"/>
    </row>
    <row r="3" spans="1:11" ht="54.75">
      <c r="A3" s="112"/>
      <c r="B3" s="4" t="s">
        <v>6</v>
      </c>
      <c r="C3" s="4" t="s">
        <v>267</v>
      </c>
      <c r="D3" s="4" t="s">
        <v>7</v>
      </c>
      <c r="E3" s="128"/>
      <c r="F3" s="61" t="s">
        <v>8</v>
      </c>
      <c r="G3" s="60" t="s">
        <v>9</v>
      </c>
      <c r="H3" s="128"/>
      <c r="I3" s="128"/>
      <c r="J3" s="4" t="s">
        <v>10</v>
      </c>
      <c r="K3" s="4" t="s">
        <v>11</v>
      </c>
    </row>
    <row r="4" spans="1:11" ht="15" customHeight="1">
      <c r="A4" s="113" t="s">
        <v>410</v>
      </c>
      <c r="B4" s="113"/>
      <c r="C4" s="113"/>
      <c r="D4" s="113"/>
      <c r="E4" s="113"/>
      <c r="F4" s="113"/>
      <c r="G4" s="113"/>
      <c r="H4" s="113"/>
      <c r="I4" s="113"/>
      <c r="J4" s="113"/>
      <c r="K4" s="113"/>
    </row>
    <row r="5" spans="1:11" ht="13.5" hidden="1">
      <c r="A5" s="67"/>
      <c r="B5" s="68"/>
      <c r="C5" s="68"/>
      <c r="D5" s="69"/>
      <c r="E5" s="68"/>
      <c r="F5" s="68"/>
      <c r="G5" s="68"/>
      <c r="H5" s="68"/>
      <c r="I5" s="69"/>
      <c r="J5" s="69"/>
      <c r="K5" s="70"/>
    </row>
    <row r="6" spans="1:11" ht="13.5">
      <c r="A6" s="95">
        <v>1</v>
      </c>
      <c r="B6" s="104">
        <v>42677</v>
      </c>
      <c r="C6" s="105" t="s">
        <v>469</v>
      </c>
      <c r="D6" s="55" t="s">
        <v>285</v>
      </c>
      <c r="E6" s="91" t="s">
        <v>12</v>
      </c>
      <c r="F6" s="91" t="s">
        <v>13</v>
      </c>
      <c r="G6" s="91" t="s">
        <v>14</v>
      </c>
      <c r="H6" s="91" t="s">
        <v>15</v>
      </c>
      <c r="I6" s="50">
        <v>9.23</v>
      </c>
      <c r="J6" s="50" t="s">
        <v>333</v>
      </c>
      <c r="K6" s="50" t="s">
        <v>333</v>
      </c>
    </row>
    <row r="7" spans="1:11" ht="13.5">
      <c r="A7" s="97"/>
      <c r="B7" s="104"/>
      <c r="C7" s="105"/>
      <c r="D7" s="64" t="s">
        <v>286</v>
      </c>
      <c r="E7" s="91"/>
      <c r="F7" s="91"/>
      <c r="G7" s="91"/>
      <c r="H7" s="84"/>
      <c r="I7" s="5">
        <v>9.69</v>
      </c>
      <c r="J7" s="50" t="s">
        <v>333</v>
      </c>
      <c r="K7" s="50" t="s">
        <v>333</v>
      </c>
    </row>
    <row r="8" spans="1:11" ht="13.5">
      <c r="A8" s="97"/>
      <c r="B8" s="104"/>
      <c r="C8" s="105"/>
      <c r="D8" s="55" t="s">
        <v>285</v>
      </c>
      <c r="E8" s="91"/>
      <c r="F8" s="91"/>
      <c r="G8" s="91"/>
      <c r="H8" s="83" t="s">
        <v>16</v>
      </c>
      <c r="I8" s="5">
        <v>4.37</v>
      </c>
      <c r="J8" s="50" t="s">
        <v>333</v>
      </c>
      <c r="K8" s="50" t="s">
        <v>333</v>
      </c>
    </row>
    <row r="9" spans="1:11" ht="13.5">
      <c r="A9" s="96"/>
      <c r="B9" s="80"/>
      <c r="C9" s="82"/>
      <c r="D9" s="64" t="s">
        <v>286</v>
      </c>
      <c r="E9" s="84"/>
      <c r="F9" s="91"/>
      <c r="G9" s="91"/>
      <c r="H9" s="84"/>
      <c r="I9" s="5">
        <v>4.53</v>
      </c>
      <c r="J9" s="50" t="s">
        <v>333</v>
      </c>
      <c r="K9" s="50" t="s">
        <v>333</v>
      </c>
    </row>
    <row r="10" spans="1:11" ht="22.5" customHeight="1">
      <c r="A10" s="95"/>
      <c r="B10" s="79" t="s">
        <v>309</v>
      </c>
      <c r="C10" s="81" t="s">
        <v>492</v>
      </c>
      <c r="D10" s="55" t="s">
        <v>285</v>
      </c>
      <c r="E10" s="83" t="s">
        <v>491</v>
      </c>
      <c r="F10" s="83" t="s">
        <v>13</v>
      </c>
      <c r="G10" s="83" t="s">
        <v>14</v>
      </c>
      <c r="H10" s="83" t="s">
        <v>17</v>
      </c>
      <c r="I10" s="5">
        <v>16.89</v>
      </c>
      <c r="J10" s="5">
        <v>16.89</v>
      </c>
      <c r="K10" s="11">
        <v>19.93</v>
      </c>
    </row>
    <row r="11" spans="1:11" ht="13.5">
      <c r="A11" s="96"/>
      <c r="B11" s="80"/>
      <c r="C11" s="82"/>
      <c r="D11" s="64" t="s">
        <v>286</v>
      </c>
      <c r="E11" s="84"/>
      <c r="F11" s="84"/>
      <c r="G11" s="84"/>
      <c r="H11" s="84"/>
      <c r="I11" s="5">
        <v>18.75</v>
      </c>
      <c r="J11" s="5">
        <v>18.75</v>
      </c>
      <c r="K11" s="11">
        <v>22.13</v>
      </c>
    </row>
    <row r="12" spans="1:11" ht="21.75" customHeight="1">
      <c r="A12" s="95"/>
      <c r="B12" s="79">
        <v>42723</v>
      </c>
      <c r="C12" s="120" t="s">
        <v>489</v>
      </c>
      <c r="D12" s="55" t="s">
        <v>285</v>
      </c>
      <c r="E12" s="83" t="s">
        <v>490</v>
      </c>
      <c r="F12" s="83" t="s">
        <v>13</v>
      </c>
      <c r="G12" s="83" t="s">
        <v>487</v>
      </c>
      <c r="H12" s="83" t="s">
        <v>17</v>
      </c>
      <c r="I12" s="5">
        <v>38.99</v>
      </c>
      <c r="J12" s="5">
        <v>24.43</v>
      </c>
      <c r="K12" s="11">
        <v>28.83</v>
      </c>
    </row>
    <row r="13" spans="1:11" ht="22.5" customHeight="1">
      <c r="A13" s="97"/>
      <c r="B13" s="104"/>
      <c r="C13" s="132"/>
      <c r="D13" s="64" t="s">
        <v>286</v>
      </c>
      <c r="E13" s="91"/>
      <c r="F13" s="91"/>
      <c r="G13" s="84"/>
      <c r="H13" s="84"/>
      <c r="I13" s="5">
        <v>40.32</v>
      </c>
      <c r="J13" s="5">
        <v>25.26</v>
      </c>
      <c r="K13" s="11">
        <v>29.81</v>
      </c>
    </row>
    <row r="14" spans="1:11" ht="24" customHeight="1">
      <c r="A14" s="97"/>
      <c r="B14" s="104"/>
      <c r="C14" s="132"/>
      <c r="D14" s="55" t="s">
        <v>285</v>
      </c>
      <c r="E14" s="91"/>
      <c r="F14" s="91"/>
      <c r="G14" s="90" t="s">
        <v>488</v>
      </c>
      <c r="H14" s="90" t="s">
        <v>17</v>
      </c>
      <c r="I14" s="5">
        <v>38.99</v>
      </c>
      <c r="J14" s="5">
        <v>24.63</v>
      </c>
      <c r="K14" s="11">
        <v>29.06</v>
      </c>
    </row>
    <row r="15" spans="1:11" ht="22.5" customHeight="1">
      <c r="A15" s="96"/>
      <c r="B15" s="80"/>
      <c r="C15" s="133"/>
      <c r="D15" s="64" t="s">
        <v>286</v>
      </c>
      <c r="E15" s="84"/>
      <c r="F15" s="84"/>
      <c r="G15" s="90"/>
      <c r="H15" s="90"/>
      <c r="I15" s="5">
        <v>40.32</v>
      </c>
      <c r="J15" s="5">
        <v>25.47</v>
      </c>
      <c r="K15" s="11">
        <v>30.05</v>
      </c>
    </row>
    <row r="16" spans="1:11" ht="22.5" customHeight="1">
      <c r="A16" s="95"/>
      <c r="B16" s="79">
        <v>42723</v>
      </c>
      <c r="C16" s="81" t="s">
        <v>485</v>
      </c>
      <c r="D16" s="55" t="s">
        <v>285</v>
      </c>
      <c r="E16" s="83" t="s">
        <v>486</v>
      </c>
      <c r="F16" s="83" t="s">
        <v>13</v>
      </c>
      <c r="G16" s="83" t="s">
        <v>238</v>
      </c>
      <c r="H16" s="83" t="s">
        <v>17</v>
      </c>
      <c r="I16" s="5">
        <v>50.16</v>
      </c>
      <c r="J16" s="5">
        <v>21.86</v>
      </c>
      <c r="K16" s="11">
        <v>25.8</v>
      </c>
    </row>
    <row r="17" spans="1:11" ht="13.5">
      <c r="A17" s="96"/>
      <c r="B17" s="80"/>
      <c r="C17" s="82"/>
      <c r="D17" s="64" t="s">
        <v>286</v>
      </c>
      <c r="E17" s="84"/>
      <c r="F17" s="84"/>
      <c r="G17" s="84"/>
      <c r="H17" s="84"/>
      <c r="I17" s="5">
        <v>51.87</v>
      </c>
      <c r="J17" s="5">
        <v>22.6</v>
      </c>
      <c r="K17" s="11">
        <v>26.67</v>
      </c>
    </row>
    <row r="18" spans="1:11" ht="22.5" customHeight="1">
      <c r="A18" s="95"/>
      <c r="B18" s="79">
        <v>42723</v>
      </c>
      <c r="C18" s="81" t="s">
        <v>482</v>
      </c>
      <c r="D18" s="55" t="s">
        <v>285</v>
      </c>
      <c r="E18" s="83" t="s">
        <v>481</v>
      </c>
      <c r="F18" s="83" t="s">
        <v>13</v>
      </c>
      <c r="G18" s="83" t="s">
        <v>483</v>
      </c>
      <c r="H18" s="83" t="s">
        <v>17</v>
      </c>
      <c r="I18" s="5">
        <v>39.92</v>
      </c>
      <c r="J18" s="5">
        <v>24.43</v>
      </c>
      <c r="K18" s="11">
        <v>28.83</v>
      </c>
    </row>
    <row r="19" spans="1:11" ht="13.5">
      <c r="A19" s="97"/>
      <c r="B19" s="104"/>
      <c r="C19" s="105"/>
      <c r="D19" s="64" t="s">
        <v>286</v>
      </c>
      <c r="E19" s="91"/>
      <c r="F19" s="91"/>
      <c r="G19" s="84"/>
      <c r="H19" s="84"/>
      <c r="I19" s="5">
        <v>41.28</v>
      </c>
      <c r="J19" s="5">
        <v>25.26</v>
      </c>
      <c r="K19" s="11">
        <v>29.81</v>
      </c>
    </row>
    <row r="20" spans="1:11" ht="22.5" customHeight="1">
      <c r="A20" s="97"/>
      <c r="B20" s="104"/>
      <c r="C20" s="105"/>
      <c r="D20" s="55" t="s">
        <v>285</v>
      </c>
      <c r="E20" s="91"/>
      <c r="F20" s="91"/>
      <c r="G20" s="83" t="s">
        <v>484</v>
      </c>
      <c r="H20" s="83" t="s">
        <v>17</v>
      </c>
      <c r="I20" s="5">
        <v>39.92</v>
      </c>
      <c r="J20" s="5">
        <v>19</v>
      </c>
      <c r="K20" s="11">
        <v>22.42</v>
      </c>
    </row>
    <row r="21" spans="1:11" ht="13.5">
      <c r="A21" s="96"/>
      <c r="B21" s="80"/>
      <c r="C21" s="82"/>
      <c r="D21" s="64" t="s">
        <v>286</v>
      </c>
      <c r="E21" s="84"/>
      <c r="F21" s="84"/>
      <c r="G21" s="84"/>
      <c r="H21" s="84"/>
      <c r="I21" s="5">
        <v>41.28</v>
      </c>
      <c r="J21" s="5">
        <v>19.65</v>
      </c>
      <c r="K21" s="11">
        <v>23.19</v>
      </c>
    </row>
    <row r="22" spans="1:11" ht="22.5" customHeight="1">
      <c r="A22" s="95"/>
      <c r="B22" s="79">
        <v>42723</v>
      </c>
      <c r="C22" s="81" t="s">
        <v>479</v>
      </c>
      <c r="D22" s="55" t="s">
        <v>285</v>
      </c>
      <c r="E22" s="83" t="s">
        <v>480</v>
      </c>
      <c r="F22" s="83" t="s">
        <v>13</v>
      </c>
      <c r="G22" s="83" t="s">
        <v>18</v>
      </c>
      <c r="H22" s="83" t="s">
        <v>17</v>
      </c>
      <c r="I22" s="5">
        <v>17.48</v>
      </c>
      <c r="J22" s="5">
        <v>14.81</v>
      </c>
      <c r="K22" s="11">
        <v>17.48</v>
      </c>
    </row>
    <row r="23" spans="1:11" ht="13.5">
      <c r="A23" s="96"/>
      <c r="B23" s="80"/>
      <c r="C23" s="82"/>
      <c r="D23" s="64" t="s">
        <v>286</v>
      </c>
      <c r="E23" s="84"/>
      <c r="F23" s="84"/>
      <c r="G23" s="84"/>
      <c r="H23" s="84"/>
      <c r="I23" s="5">
        <v>18.07</v>
      </c>
      <c r="J23" s="5">
        <v>15.31</v>
      </c>
      <c r="K23" s="11">
        <v>18.07</v>
      </c>
    </row>
    <row r="24" spans="1:11" ht="22.5" customHeight="1">
      <c r="A24" s="95"/>
      <c r="B24" s="79">
        <v>42723</v>
      </c>
      <c r="C24" s="81" t="s">
        <v>477</v>
      </c>
      <c r="D24" s="55" t="s">
        <v>285</v>
      </c>
      <c r="E24" s="83" t="s">
        <v>478</v>
      </c>
      <c r="F24" s="83" t="s">
        <v>13</v>
      </c>
      <c r="G24" s="83" t="s">
        <v>19</v>
      </c>
      <c r="H24" s="83" t="s">
        <v>17</v>
      </c>
      <c r="I24" s="5">
        <v>30.35</v>
      </c>
      <c r="J24" s="5">
        <v>12.11</v>
      </c>
      <c r="K24" s="11">
        <v>14.29</v>
      </c>
    </row>
    <row r="25" spans="1:11" ht="13.5">
      <c r="A25" s="96"/>
      <c r="B25" s="80"/>
      <c r="C25" s="82"/>
      <c r="D25" s="64" t="s">
        <v>286</v>
      </c>
      <c r="E25" s="84"/>
      <c r="F25" s="84"/>
      <c r="G25" s="84"/>
      <c r="H25" s="84"/>
      <c r="I25" s="5">
        <v>31.38</v>
      </c>
      <c r="J25" s="5">
        <v>12.52</v>
      </c>
      <c r="K25" s="11">
        <v>14.77</v>
      </c>
    </row>
    <row r="26" spans="1:11" ht="22.5" customHeight="1">
      <c r="A26" s="95"/>
      <c r="B26" s="79">
        <v>42723</v>
      </c>
      <c r="C26" s="81" t="s">
        <v>475</v>
      </c>
      <c r="D26" s="55" t="s">
        <v>285</v>
      </c>
      <c r="E26" s="83" t="s">
        <v>474</v>
      </c>
      <c r="F26" s="83" t="s">
        <v>13</v>
      </c>
      <c r="G26" s="83" t="s">
        <v>476</v>
      </c>
      <c r="H26" s="83" t="s">
        <v>17</v>
      </c>
      <c r="I26" s="5">
        <v>24.43</v>
      </c>
      <c r="J26" s="5">
        <v>24.43</v>
      </c>
      <c r="K26" s="11">
        <v>28.83</v>
      </c>
    </row>
    <row r="27" spans="1:11" ht="13.5">
      <c r="A27" s="96"/>
      <c r="B27" s="80"/>
      <c r="C27" s="82"/>
      <c r="D27" s="64" t="s">
        <v>286</v>
      </c>
      <c r="E27" s="84"/>
      <c r="F27" s="84"/>
      <c r="G27" s="84"/>
      <c r="H27" s="84"/>
      <c r="I27" s="5">
        <v>25.26</v>
      </c>
      <c r="J27" s="5">
        <v>25.26</v>
      </c>
      <c r="K27" s="11">
        <v>29.81</v>
      </c>
    </row>
    <row r="28" spans="1:11" ht="22.5" customHeight="1">
      <c r="A28" s="95"/>
      <c r="B28" s="79">
        <v>42723</v>
      </c>
      <c r="C28" s="81" t="s">
        <v>471</v>
      </c>
      <c r="D28" s="55" t="s">
        <v>285</v>
      </c>
      <c r="E28" s="83" t="s">
        <v>472</v>
      </c>
      <c r="F28" s="83" t="s">
        <v>13</v>
      </c>
      <c r="G28" s="83" t="s">
        <v>473</v>
      </c>
      <c r="H28" s="83" t="s">
        <v>17</v>
      </c>
      <c r="I28" s="5">
        <v>24.63</v>
      </c>
      <c r="J28" s="5">
        <v>24.63</v>
      </c>
      <c r="K28" s="11">
        <v>29.06</v>
      </c>
    </row>
    <row r="29" spans="1:11" ht="13.5">
      <c r="A29" s="96"/>
      <c r="B29" s="80"/>
      <c r="C29" s="82"/>
      <c r="D29" s="64" t="s">
        <v>286</v>
      </c>
      <c r="E29" s="84"/>
      <c r="F29" s="84"/>
      <c r="G29" s="84"/>
      <c r="H29" s="84"/>
      <c r="I29" s="5">
        <v>25.47</v>
      </c>
      <c r="J29" s="5">
        <v>25.47</v>
      </c>
      <c r="K29" s="11">
        <v>30.05</v>
      </c>
    </row>
    <row r="30" spans="1:11" ht="22.5" customHeight="1">
      <c r="A30" s="95"/>
      <c r="B30" s="79">
        <v>42723</v>
      </c>
      <c r="C30" s="81" t="s">
        <v>470</v>
      </c>
      <c r="D30" s="55" t="s">
        <v>285</v>
      </c>
      <c r="E30" s="83" t="s">
        <v>86</v>
      </c>
      <c r="F30" s="83" t="s">
        <v>20</v>
      </c>
      <c r="G30" s="83" t="s">
        <v>21</v>
      </c>
      <c r="H30" s="83" t="s">
        <v>17</v>
      </c>
      <c r="I30" s="5">
        <v>26.23</v>
      </c>
      <c r="J30" s="5">
        <v>15.61</v>
      </c>
      <c r="K30" s="11">
        <v>18.42</v>
      </c>
    </row>
    <row r="31" spans="1:11" ht="13.5">
      <c r="A31" s="96"/>
      <c r="B31" s="80"/>
      <c r="C31" s="82"/>
      <c r="D31" s="64" t="s">
        <v>286</v>
      </c>
      <c r="E31" s="84"/>
      <c r="F31" s="84"/>
      <c r="G31" s="84"/>
      <c r="H31" s="84"/>
      <c r="I31" s="5">
        <v>28.57</v>
      </c>
      <c r="J31" s="5">
        <v>16.14</v>
      </c>
      <c r="K31" s="11">
        <v>19.05</v>
      </c>
    </row>
    <row r="32" spans="1:11" ht="13.5">
      <c r="A32" s="98" t="s">
        <v>411</v>
      </c>
      <c r="B32" s="99"/>
      <c r="C32" s="99"/>
      <c r="D32" s="99"/>
      <c r="E32" s="99"/>
      <c r="F32" s="99"/>
      <c r="G32" s="99"/>
      <c r="H32" s="99"/>
      <c r="I32" s="99"/>
      <c r="J32" s="99"/>
      <c r="K32" s="100"/>
    </row>
    <row r="33" spans="1:11" ht="72.75" customHeight="1">
      <c r="A33" s="95">
        <f>A30+1</f>
        <v>1</v>
      </c>
      <c r="B33" s="79" t="s">
        <v>324</v>
      </c>
      <c r="C33" s="79" t="s">
        <v>337</v>
      </c>
      <c r="D33" s="55" t="s">
        <v>285</v>
      </c>
      <c r="E33" s="83" t="s">
        <v>236</v>
      </c>
      <c r="F33" s="83" t="s">
        <v>256</v>
      </c>
      <c r="G33" s="83" t="s">
        <v>461</v>
      </c>
      <c r="H33" s="83" t="s">
        <v>17</v>
      </c>
      <c r="I33" s="5">
        <v>30.37</v>
      </c>
      <c r="J33" s="5">
        <v>23.18</v>
      </c>
      <c r="K33" s="11">
        <v>27.35</v>
      </c>
    </row>
    <row r="34" spans="1:11" ht="68.25" customHeight="1">
      <c r="A34" s="96"/>
      <c r="B34" s="80"/>
      <c r="C34" s="80"/>
      <c r="D34" s="64" t="s">
        <v>286</v>
      </c>
      <c r="E34" s="84"/>
      <c r="F34" s="84"/>
      <c r="G34" s="84"/>
      <c r="H34" s="84"/>
      <c r="I34" s="5">
        <v>31.5</v>
      </c>
      <c r="J34" s="5">
        <v>27.82</v>
      </c>
      <c r="K34" s="11">
        <v>32.83</v>
      </c>
    </row>
    <row r="35" spans="1:11" ht="13.5">
      <c r="A35" s="98" t="s">
        <v>412</v>
      </c>
      <c r="B35" s="99"/>
      <c r="C35" s="99"/>
      <c r="D35" s="99"/>
      <c r="E35" s="99"/>
      <c r="F35" s="99"/>
      <c r="G35" s="99"/>
      <c r="H35" s="99"/>
      <c r="I35" s="99"/>
      <c r="J35" s="99"/>
      <c r="K35" s="100"/>
    </row>
    <row r="36" spans="1:11" ht="22.5" customHeight="1">
      <c r="A36" s="95">
        <f>A33+1</f>
        <v>2</v>
      </c>
      <c r="B36" s="79" t="s">
        <v>349</v>
      </c>
      <c r="C36" s="79" t="s">
        <v>350</v>
      </c>
      <c r="D36" s="55" t="s">
        <v>285</v>
      </c>
      <c r="E36" s="83" t="s">
        <v>275</v>
      </c>
      <c r="F36" s="83" t="s">
        <v>22</v>
      </c>
      <c r="G36" s="83" t="s">
        <v>23</v>
      </c>
      <c r="H36" s="90" t="s">
        <v>16</v>
      </c>
      <c r="I36" s="5">
        <v>30.41</v>
      </c>
      <c r="J36" s="5" t="s">
        <v>300</v>
      </c>
      <c r="K36" s="5" t="s">
        <v>300</v>
      </c>
    </row>
    <row r="37" spans="1:11" ht="13.5">
      <c r="A37" s="97"/>
      <c r="B37" s="104"/>
      <c r="C37" s="104"/>
      <c r="D37" s="64" t="s">
        <v>286</v>
      </c>
      <c r="E37" s="91"/>
      <c r="F37" s="91"/>
      <c r="G37" s="91"/>
      <c r="H37" s="90"/>
      <c r="I37" s="5">
        <v>31.46</v>
      </c>
      <c r="J37" s="5" t="s">
        <v>300</v>
      </c>
      <c r="K37" s="5" t="s">
        <v>300</v>
      </c>
    </row>
    <row r="38" spans="1:11" ht="13.5">
      <c r="A38" s="97"/>
      <c r="B38" s="104"/>
      <c r="C38" s="104"/>
      <c r="D38" s="55" t="s">
        <v>285</v>
      </c>
      <c r="E38" s="91"/>
      <c r="F38" s="91"/>
      <c r="G38" s="91"/>
      <c r="H38" s="90" t="s">
        <v>17</v>
      </c>
      <c r="I38" s="5">
        <v>35.64</v>
      </c>
      <c r="J38" s="5">
        <v>26.98</v>
      </c>
      <c r="K38" s="5" t="s">
        <v>300</v>
      </c>
    </row>
    <row r="39" spans="1:11" ht="13.5">
      <c r="A39" s="96"/>
      <c r="B39" s="80"/>
      <c r="C39" s="80"/>
      <c r="D39" s="64" t="s">
        <v>286</v>
      </c>
      <c r="E39" s="84"/>
      <c r="F39" s="84"/>
      <c r="G39" s="84"/>
      <c r="H39" s="90"/>
      <c r="I39" s="5">
        <v>36.79</v>
      </c>
      <c r="J39" s="5">
        <v>27.95</v>
      </c>
      <c r="K39" s="5" t="s">
        <v>300</v>
      </c>
    </row>
    <row r="40" spans="1:11" ht="22.5" customHeight="1">
      <c r="A40" s="95">
        <f>A36+1</f>
        <v>3</v>
      </c>
      <c r="B40" s="79">
        <v>42699</v>
      </c>
      <c r="C40" s="79" t="s">
        <v>348</v>
      </c>
      <c r="D40" s="55" t="s">
        <v>285</v>
      </c>
      <c r="E40" s="83" t="s">
        <v>244</v>
      </c>
      <c r="F40" s="90" t="s">
        <v>22</v>
      </c>
      <c r="G40" s="83" t="s">
        <v>24</v>
      </c>
      <c r="H40" s="90" t="s">
        <v>16</v>
      </c>
      <c r="I40" s="5">
        <v>14.8</v>
      </c>
      <c r="J40" s="5" t="s">
        <v>300</v>
      </c>
      <c r="K40" s="5" t="s">
        <v>300</v>
      </c>
    </row>
    <row r="41" spans="1:11" ht="13.5">
      <c r="A41" s="96"/>
      <c r="B41" s="80"/>
      <c r="C41" s="80"/>
      <c r="D41" s="64" t="s">
        <v>286</v>
      </c>
      <c r="E41" s="84"/>
      <c r="F41" s="90"/>
      <c r="G41" s="84"/>
      <c r="H41" s="90"/>
      <c r="I41" s="5">
        <v>14.8</v>
      </c>
      <c r="J41" s="5" t="s">
        <v>300</v>
      </c>
      <c r="K41" s="5" t="s">
        <v>300</v>
      </c>
    </row>
    <row r="42" spans="1:11" ht="22.5" customHeight="1">
      <c r="A42" s="95">
        <f>A40+1</f>
        <v>4</v>
      </c>
      <c r="B42" s="79" t="s">
        <v>314</v>
      </c>
      <c r="C42" s="79" t="s">
        <v>347</v>
      </c>
      <c r="D42" s="55" t="s">
        <v>285</v>
      </c>
      <c r="E42" s="83" t="s">
        <v>346</v>
      </c>
      <c r="F42" s="90" t="s">
        <v>22</v>
      </c>
      <c r="G42" s="83" t="s">
        <v>25</v>
      </c>
      <c r="H42" s="90" t="s">
        <v>17</v>
      </c>
      <c r="I42" s="5">
        <v>34.18</v>
      </c>
      <c r="J42" s="5">
        <v>29.68</v>
      </c>
      <c r="K42" s="11" t="s">
        <v>300</v>
      </c>
    </row>
    <row r="43" spans="1:11" ht="13.5">
      <c r="A43" s="96"/>
      <c r="B43" s="80"/>
      <c r="C43" s="80"/>
      <c r="D43" s="64" t="s">
        <v>286</v>
      </c>
      <c r="E43" s="84"/>
      <c r="F43" s="90"/>
      <c r="G43" s="84"/>
      <c r="H43" s="90"/>
      <c r="I43" s="5">
        <v>35.55</v>
      </c>
      <c r="J43" s="5">
        <v>30.75</v>
      </c>
      <c r="K43" s="11" t="s">
        <v>300</v>
      </c>
    </row>
    <row r="44" spans="1:11" ht="22.5" customHeight="1">
      <c r="A44" s="95">
        <f>A42+1</f>
        <v>5</v>
      </c>
      <c r="B44" s="79">
        <v>42706</v>
      </c>
      <c r="C44" s="79" t="s">
        <v>345</v>
      </c>
      <c r="D44" s="55" t="s">
        <v>285</v>
      </c>
      <c r="E44" s="83" t="s">
        <v>26</v>
      </c>
      <c r="F44" s="90" t="s">
        <v>22</v>
      </c>
      <c r="G44" s="83" t="s">
        <v>23</v>
      </c>
      <c r="H44" s="90" t="s">
        <v>17</v>
      </c>
      <c r="I44" s="5">
        <v>11.48</v>
      </c>
      <c r="J44" s="5" t="s">
        <v>300</v>
      </c>
      <c r="K44" s="5" t="s">
        <v>300</v>
      </c>
    </row>
    <row r="45" spans="1:11" ht="13.5">
      <c r="A45" s="96"/>
      <c r="B45" s="80"/>
      <c r="C45" s="80"/>
      <c r="D45" s="64" t="s">
        <v>286</v>
      </c>
      <c r="E45" s="84"/>
      <c r="F45" s="90"/>
      <c r="G45" s="84"/>
      <c r="H45" s="90"/>
      <c r="I45" s="5">
        <v>12.14</v>
      </c>
      <c r="J45" s="5" t="s">
        <v>300</v>
      </c>
      <c r="K45" s="5" t="s">
        <v>300</v>
      </c>
    </row>
    <row r="46" spans="1:11" ht="13.5">
      <c r="A46" s="95">
        <f>A44+1</f>
        <v>6</v>
      </c>
      <c r="B46" s="79">
        <v>42699</v>
      </c>
      <c r="C46" s="79" t="s">
        <v>351</v>
      </c>
      <c r="D46" s="55" t="s">
        <v>285</v>
      </c>
      <c r="E46" s="83" t="s">
        <v>27</v>
      </c>
      <c r="F46" s="83" t="s">
        <v>22</v>
      </c>
      <c r="G46" s="83" t="s">
        <v>28</v>
      </c>
      <c r="H46" s="90" t="s">
        <v>16</v>
      </c>
      <c r="I46" s="5">
        <v>5.14</v>
      </c>
      <c r="J46" s="5" t="s">
        <v>300</v>
      </c>
      <c r="K46" s="5" t="s">
        <v>300</v>
      </c>
    </row>
    <row r="47" spans="1:11" ht="13.5">
      <c r="A47" s="97"/>
      <c r="B47" s="104"/>
      <c r="C47" s="104"/>
      <c r="D47" s="64" t="s">
        <v>286</v>
      </c>
      <c r="E47" s="91"/>
      <c r="F47" s="91"/>
      <c r="G47" s="91"/>
      <c r="H47" s="90"/>
      <c r="I47" s="5">
        <v>5.34</v>
      </c>
      <c r="J47" s="5" t="s">
        <v>300</v>
      </c>
      <c r="K47" s="5" t="s">
        <v>300</v>
      </c>
    </row>
    <row r="48" spans="1:11" ht="13.5">
      <c r="A48" s="97"/>
      <c r="B48" s="104"/>
      <c r="C48" s="104"/>
      <c r="D48" s="55" t="s">
        <v>285</v>
      </c>
      <c r="E48" s="91"/>
      <c r="F48" s="91"/>
      <c r="G48" s="91"/>
      <c r="H48" s="83" t="s">
        <v>15</v>
      </c>
      <c r="I48" s="5">
        <v>5.01</v>
      </c>
      <c r="J48" s="5" t="s">
        <v>300</v>
      </c>
      <c r="K48" s="5" t="s">
        <v>300</v>
      </c>
    </row>
    <row r="49" spans="1:11" ht="13.5">
      <c r="A49" s="96"/>
      <c r="B49" s="80"/>
      <c r="C49" s="80"/>
      <c r="D49" s="64" t="s">
        <v>286</v>
      </c>
      <c r="E49" s="84"/>
      <c r="F49" s="84"/>
      <c r="G49" s="84"/>
      <c r="H49" s="84"/>
      <c r="I49" s="5">
        <v>5.21</v>
      </c>
      <c r="J49" s="5" t="s">
        <v>300</v>
      </c>
      <c r="K49" s="5" t="s">
        <v>300</v>
      </c>
    </row>
    <row r="50" spans="1:11" ht="13.5">
      <c r="A50" s="95">
        <f>A46+1</f>
        <v>7</v>
      </c>
      <c r="B50" s="79" t="s">
        <v>338</v>
      </c>
      <c r="C50" s="79" t="s">
        <v>339</v>
      </c>
      <c r="D50" s="55" t="s">
        <v>285</v>
      </c>
      <c r="E50" s="83" t="s">
        <v>344</v>
      </c>
      <c r="F50" s="83" t="s">
        <v>22</v>
      </c>
      <c r="G50" s="83" t="s">
        <v>28</v>
      </c>
      <c r="H50" s="83" t="s">
        <v>17</v>
      </c>
      <c r="I50" s="5">
        <v>24.14</v>
      </c>
      <c r="J50" s="5">
        <v>17.23</v>
      </c>
      <c r="K50" s="11">
        <v>20.33</v>
      </c>
    </row>
    <row r="51" spans="1:11" ht="13.5">
      <c r="A51" s="97"/>
      <c r="B51" s="104"/>
      <c r="C51" s="104"/>
      <c r="D51" s="64" t="s">
        <v>286</v>
      </c>
      <c r="E51" s="91"/>
      <c r="F51" s="91"/>
      <c r="G51" s="84"/>
      <c r="H51" s="84"/>
      <c r="I51" s="5">
        <v>24.14</v>
      </c>
      <c r="J51" s="5">
        <v>17.85</v>
      </c>
      <c r="K51" s="11">
        <v>21.06</v>
      </c>
    </row>
    <row r="52" spans="1:11" ht="27" customHeight="1">
      <c r="A52" s="97"/>
      <c r="B52" s="104"/>
      <c r="C52" s="104"/>
      <c r="D52" s="55" t="s">
        <v>285</v>
      </c>
      <c r="E52" s="91"/>
      <c r="F52" s="91"/>
      <c r="G52" s="83" t="s">
        <v>24</v>
      </c>
      <c r="H52" s="83" t="s">
        <v>16</v>
      </c>
      <c r="I52" s="5">
        <v>35.36</v>
      </c>
      <c r="J52" s="5" t="s">
        <v>300</v>
      </c>
      <c r="K52" s="11" t="s">
        <v>300</v>
      </c>
    </row>
    <row r="53" spans="1:11" ht="24.75" customHeight="1">
      <c r="A53" s="97"/>
      <c r="B53" s="104"/>
      <c r="C53" s="104"/>
      <c r="D53" s="64" t="s">
        <v>286</v>
      </c>
      <c r="E53" s="91"/>
      <c r="F53" s="91"/>
      <c r="G53" s="84"/>
      <c r="H53" s="84"/>
      <c r="I53" s="5">
        <v>36.63</v>
      </c>
      <c r="J53" s="5" t="s">
        <v>300</v>
      </c>
      <c r="K53" s="11" t="s">
        <v>300</v>
      </c>
    </row>
    <row r="54" spans="1:11" ht="26.25" customHeight="1">
      <c r="A54" s="97"/>
      <c r="B54" s="104"/>
      <c r="C54" s="104"/>
      <c r="D54" s="55" t="s">
        <v>285</v>
      </c>
      <c r="E54" s="91"/>
      <c r="F54" s="91"/>
      <c r="G54" s="83" t="s">
        <v>340</v>
      </c>
      <c r="H54" s="83" t="s">
        <v>16</v>
      </c>
      <c r="I54" s="5">
        <v>35.36</v>
      </c>
      <c r="J54" s="5" t="s">
        <v>300</v>
      </c>
      <c r="K54" s="11" t="s">
        <v>300</v>
      </c>
    </row>
    <row r="55" spans="1:11" ht="13.5">
      <c r="A55" s="97"/>
      <c r="B55" s="104"/>
      <c r="C55" s="104"/>
      <c r="D55" s="64" t="s">
        <v>286</v>
      </c>
      <c r="E55" s="91"/>
      <c r="F55" s="91"/>
      <c r="G55" s="84"/>
      <c r="H55" s="84"/>
      <c r="I55" s="5">
        <v>36.63</v>
      </c>
      <c r="J55" s="5" t="s">
        <v>300</v>
      </c>
      <c r="K55" s="11" t="s">
        <v>300</v>
      </c>
    </row>
    <row r="56" spans="1:11" ht="13.5">
      <c r="A56" s="97"/>
      <c r="B56" s="104"/>
      <c r="C56" s="104"/>
      <c r="D56" s="55" t="s">
        <v>285</v>
      </c>
      <c r="E56" s="91"/>
      <c r="F56" s="91"/>
      <c r="G56" s="83" t="s">
        <v>341</v>
      </c>
      <c r="H56" s="83" t="s">
        <v>17</v>
      </c>
      <c r="I56" s="5">
        <v>53.12</v>
      </c>
      <c r="J56" s="5">
        <v>30.43</v>
      </c>
      <c r="K56" s="11">
        <v>35.91</v>
      </c>
    </row>
    <row r="57" spans="1:11" ht="13.5">
      <c r="A57" s="97"/>
      <c r="B57" s="104"/>
      <c r="C57" s="104"/>
      <c r="D57" s="64" t="s">
        <v>286</v>
      </c>
      <c r="E57" s="91"/>
      <c r="F57" s="91"/>
      <c r="G57" s="84"/>
      <c r="H57" s="84"/>
      <c r="I57" s="5">
        <v>55.03</v>
      </c>
      <c r="J57" s="5">
        <v>31.53</v>
      </c>
      <c r="K57" s="11">
        <v>37.2</v>
      </c>
    </row>
    <row r="58" spans="1:11" ht="13.5">
      <c r="A58" s="97"/>
      <c r="B58" s="104"/>
      <c r="C58" s="104"/>
      <c r="D58" s="55" t="s">
        <v>285</v>
      </c>
      <c r="E58" s="91"/>
      <c r="F58" s="91"/>
      <c r="G58" s="83" t="s">
        <v>342</v>
      </c>
      <c r="H58" s="83" t="s">
        <v>17</v>
      </c>
      <c r="I58" s="5">
        <v>53.12</v>
      </c>
      <c r="J58" s="5">
        <v>30.43</v>
      </c>
      <c r="K58" s="11">
        <v>35.91</v>
      </c>
    </row>
    <row r="59" spans="1:11" ht="13.5">
      <c r="A59" s="97"/>
      <c r="B59" s="104"/>
      <c r="C59" s="104"/>
      <c r="D59" s="64" t="s">
        <v>286</v>
      </c>
      <c r="E59" s="91"/>
      <c r="F59" s="91"/>
      <c r="G59" s="84"/>
      <c r="H59" s="84"/>
      <c r="I59" s="5">
        <v>55.03</v>
      </c>
      <c r="J59" s="5">
        <v>31.53</v>
      </c>
      <c r="K59" s="11">
        <v>37.2</v>
      </c>
    </row>
    <row r="60" spans="1:11" ht="21" customHeight="1">
      <c r="A60" s="97"/>
      <c r="B60" s="104"/>
      <c r="C60" s="104"/>
      <c r="D60" s="55" t="s">
        <v>285</v>
      </c>
      <c r="E60" s="91"/>
      <c r="F60" s="91"/>
      <c r="G60" s="83" t="s">
        <v>343</v>
      </c>
      <c r="H60" s="83" t="s">
        <v>17</v>
      </c>
      <c r="I60" s="5">
        <v>53.12</v>
      </c>
      <c r="J60" s="5">
        <v>17.11</v>
      </c>
      <c r="K60" s="11">
        <v>20.19</v>
      </c>
    </row>
    <row r="61" spans="1:11" ht="13.5">
      <c r="A61" s="97"/>
      <c r="B61" s="104"/>
      <c r="C61" s="104"/>
      <c r="D61" s="64" t="s">
        <v>286</v>
      </c>
      <c r="E61" s="91"/>
      <c r="F61" s="91"/>
      <c r="G61" s="84"/>
      <c r="H61" s="84"/>
      <c r="I61" s="5">
        <v>55.03</v>
      </c>
      <c r="J61" s="5">
        <v>17.72</v>
      </c>
      <c r="K61" s="11">
        <v>20.92</v>
      </c>
    </row>
    <row r="62" spans="1:11" ht="13.5">
      <c r="A62" s="97"/>
      <c r="B62" s="104"/>
      <c r="C62" s="104"/>
      <c r="D62" s="55" t="s">
        <v>285</v>
      </c>
      <c r="E62" s="91"/>
      <c r="F62" s="91"/>
      <c r="G62" s="83" t="s">
        <v>462</v>
      </c>
      <c r="H62" s="83" t="s">
        <v>17</v>
      </c>
      <c r="I62" s="5">
        <v>53.12</v>
      </c>
      <c r="J62" s="5">
        <v>33.82</v>
      </c>
      <c r="K62" s="11">
        <v>39.91</v>
      </c>
    </row>
    <row r="63" spans="1:11" ht="13.5">
      <c r="A63" s="97"/>
      <c r="B63" s="104"/>
      <c r="C63" s="104"/>
      <c r="D63" s="64" t="s">
        <v>286</v>
      </c>
      <c r="E63" s="91"/>
      <c r="F63" s="91"/>
      <c r="G63" s="84"/>
      <c r="H63" s="84"/>
      <c r="I63" s="5">
        <v>55.03</v>
      </c>
      <c r="J63" s="5">
        <v>35.04</v>
      </c>
      <c r="K63" s="11">
        <v>41.35</v>
      </c>
    </row>
    <row r="64" spans="1:11" ht="13.5">
      <c r="A64" s="97"/>
      <c r="B64" s="104"/>
      <c r="C64" s="104"/>
      <c r="D64" s="55" t="s">
        <v>285</v>
      </c>
      <c r="E64" s="91"/>
      <c r="F64" s="91"/>
      <c r="G64" s="83" t="s">
        <v>277</v>
      </c>
      <c r="H64" s="83" t="s">
        <v>17</v>
      </c>
      <c r="I64" s="5">
        <v>53.12</v>
      </c>
      <c r="J64" s="5">
        <v>30.43</v>
      </c>
      <c r="K64" s="11">
        <v>35.91</v>
      </c>
    </row>
    <row r="65" spans="1:11" ht="13.5">
      <c r="A65" s="96"/>
      <c r="B65" s="80"/>
      <c r="C65" s="80"/>
      <c r="D65" s="64" t="s">
        <v>286</v>
      </c>
      <c r="E65" s="84"/>
      <c r="F65" s="84"/>
      <c r="G65" s="84"/>
      <c r="H65" s="84"/>
      <c r="I65" s="5">
        <v>55.03</v>
      </c>
      <c r="J65" s="5">
        <v>31.53</v>
      </c>
      <c r="K65" s="11">
        <v>37.2</v>
      </c>
    </row>
    <row r="66" spans="1:11" ht="15" customHeight="1">
      <c r="A66" s="98" t="s">
        <v>297</v>
      </c>
      <c r="B66" s="99"/>
      <c r="C66" s="99"/>
      <c r="D66" s="99"/>
      <c r="E66" s="99"/>
      <c r="F66" s="99"/>
      <c r="G66" s="99"/>
      <c r="H66" s="99"/>
      <c r="I66" s="99"/>
      <c r="J66" s="99"/>
      <c r="K66" s="100"/>
    </row>
    <row r="67" spans="1:11" ht="13.5">
      <c r="A67" s="95">
        <f>A50+1</f>
        <v>8</v>
      </c>
      <c r="B67" s="79">
        <v>42677</v>
      </c>
      <c r="C67" s="79" t="s">
        <v>416</v>
      </c>
      <c r="D67" s="55" t="s">
        <v>285</v>
      </c>
      <c r="E67" s="83" t="s">
        <v>29</v>
      </c>
      <c r="F67" s="83" t="s">
        <v>30</v>
      </c>
      <c r="G67" s="83" t="s">
        <v>31</v>
      </c>
      <c r="H67" s="83" t="s">
        <v>63</v>
      </c>
      <c r="I67" s="5">
        <v>21.67</v>
      </c>
      <c r="J67" s="5" t="s">
        <v>300</v>
      </c>
      <c r="K67" s="11" t="s">
        <v>300</v>
      </c>
    </row>
    <row r="68" spans="1:11" ht="13.5">
      <c r="A68" s="96"/>
      <c r="B68" s="80"/>
      <c r="C68" s="80"/>
      <c r="D68" s="64" t="s">
        <v>286</v>
      </c>
      <c r="E68" s="84"/>
      <c r="F68" s="84"/>
      <c r="G68" s="84"/>
      <c r="H68" s="84"/>
      <c r="I68" s="5">
        <v>20.94</v>
      </c>
      <c r="J68" s="5" t="s">
        <v>300</v>
      </c>
      <c r="K68" s="11" t="s">
        <v>300</v>
      </c>
    </row>
    <row r="69" spans="1:11" ht="13.5">
      <c r="A69" s="95">
        <f>A67+1</f>
        <v>9</v>
      </c>
      <c r="B69" s="79" t="s">
        <v>307</v>
      </c>
      <c r="C69" s="79" t="s">
        <v>417</v>
      </c>
      <c r="D69" s="55" t="s">
        <v>285</v>
      </c>
      <c r="E69" s="83" t="s">
        <v>614</v>
      </c>
      <c r="F69" s="83" t="s">
        <v>30</v>
      </c>
      <c r="G69" s="83" t="s">
        <v>418</v>
      </c>
      <c r="H69" s="83" t="s">
        <v>17</v>
      </c>
      <c r="I69" s="5">
        <v>66.87</v>
      </c>
      <c r="J69" s="5">
        <v>36.71</v>
      </c>
      <c r="K69" s="11" t="s">
        <v>300</v>
      </c>
    </row>
    <row r="70" spans="1:11" ht="13.5">
      <c r="A70" s="96"/>
      <c r="B70" s="80"/>
      <c r="C70" s="80"/>
      <c r="D70" s="64" t="s">
        <v>286</v>
      </c>
      <c r="E70" s="84"/>
      <c r="F70" s="84"/>
      <c r="G70" s="84"/>
      <c r="H70" s="84"/>
      <c r="I70" s="5">
        <v>67.12</v>
      </c>
      <c r="J70" s="5">
        <v>38.18</v>
      </c>
      <c r="K70" s="11" t="s">
        <v>300</v>
      </c>
    </row>
    <row r="71" spans="1:11" ht="26.25" customHeight="1">
      <c r="A71" s="95">
        <f>A69+1</f>
        <v>10</v>
      </c>
      <c r="B71" s="79" t="s">
        <v>307</v>
      </c>
      <c r="C71" s="81" t="s">
        <v>419</v>
      </c>
      <c r="D71" s="55" t="s">
        <v>285</v>
      </c>
      <c r="E71" s="83" t="s">
        <v>32</v>
      </c>
      <c r="F71" s="83" t="s">
        <v>30</v>
      </c>
      <c r="G71" s="83" t="s">
        <v>33</v>
      </c>
      <c r="H71" s="83" t="s">
        <v>17</v>
      </c>
      <c r="I71" s="5">
        <v>58.71</v>
      </c>
      <c r="J71" s="5">
        <v>43.17</v>
      </c>
      <c r="K71" s="11" t="s">
        <v>300</v>
      </c>
    </row>
    <row r="72" spans="1:11" ht="26.25" customHeight="1">
      <c r="A72" s="96"/>
      <c r="B72" s="80"/>
      <c r="C72" s="82"/>
      <c r="D72" s="64" t="s">
        <v>286</v>
      </c>
      <c r="E72" s="84"/>
      <c r="F72" s="84"/>
      <c r="G72" s="84"/>
      <c r="H72" s="84"/>
      <c r="I72" s="5">
        <v>58.71</v>
      </c>
      <c r="J72" s="5">
        <v>49.65</v>
      </c>
      <c r="K72" s="11" t="s">
        <v>300</v>
      </c>
    </row>
    <row r="73" spans="1:11" ht="26.25" customHeight="1">
      <c r="A73" s="95">
        <f>A71+1</f>
        <v>11</v>
      </c>
      <c r="B73" s="79" t="s">
        <v>314</v>
      </c>
      <c r="C73" s="81" t="s">
        <v>420</v>
      </c>
      <c r="D73" s="55" t="s">
        <v>285</v>
      </c>
      <c r="E73" s="83" t="s">
        <v>272</v>
      </c>
      <c r="F73" s="83" t="s">
        <v>30</v>
      </c>
      <c r="G73" s="83" t="s">
        <v>34</v>
      </c>
      <c r="H73" s="83" t="s">
        <v>17</v>
      </c>
      <c r="I73" s="5">
        <v>38.23</v>
      </c>
      <c r="J73" s="5">
        <v>34.26</v>
      </c>
      <c r="K73" s="11">
        <v>40.43</v>
      </c>
    </row>
    <row r="74" spans="1:11" ht="13.5">
      <c r="A74" s="96"/>
      <c r="B74" s="80"/>
      <c r="C74" s="82"/>
      <c r="D74" s="64" t="s">
        <v>286</v>
      </c>
      <c r="E74" s="84"/>
      <c r="F74" s="84"/>
      <c r="G74" s="84"/>
      <c r="H74" s="84"/>
      <c r="I74" s="5">
        <v>38.23</v>
      </c>
      <c r="J74" s="5">
        <v>35.63</v>
      </c>
      <c r="K74" s="11">
        <v>42.04</v>
      </c>
    </row>
    <row r="75" spans="1:11" ht="24" customHeight="1">
      <c r="A75" s="95">
        <f>A73+1</f>
        <v>12</v>
      </c>
      <c r="B75" s="79">
        <v>42685</v>
      </c>
      <c r="C75" s="81" t="s">
        <v>421</v>
      </c>
      <c r="D75" s="55" t="s">
        <v>285</v>
      </c>
      <c r="E75" s="83" t="s">
        <v>35</v>
      </c>
      <c r="F75" s="83" t="s">
        <v>30</v>
      </c>
      <c r="G75" s="83" t="s">
        <v>36</v>
      </c>
      <c r="H75" s="83" t="s">
        <v>17</v>
      </c>
      <c r="I75" s="5">
        <v>33.93</v>
      </c>
      <c r="J75" s="5">
        <v>33.93</v>
      </c>
      <c r="K75" s="5">
        <v>40.04</v>
      </c>
    </row>
    <row r="76" spans="1:11" ht="13.5">
      <c r="A76" s="96"/>
      <c r="B76" s="80"/>
      <c r="C76" s="82"/>
      <c r="D76" s="64" t="s">
        <v>286</v>
      </c>
      <c r="E76" s="84"/>
      <c r="F76" s="84"/>
      <c r="G76" s="84"/>
      <c r="H76" s="84"/>
      <c r="I76" s="5">
        <v>35.29</v>
      </c>
      <c r="J76" s="5">
        <v>35.29</v>
      </c>
      <c r="K76" s="5">
        <v>41.64</v>
      </c>
    </row>
    <row r="77" spans="1:11" ht="22.5" customHeight="1">
      <c r="A77" s="95">
        <f>A75+1</f>
        <v>13</v>
      </c>
      <c r="B77" s="79" t="s">
        <v>494</v>
      </c>
      <c r="C77" s="81" t="s">
        <v>495</v>
      </c>
      <c r="D77" s="55" t="s">
        <v>285</v>
      </c>
      <c r="E77" s="83" t="s">
        <v>37</v>
      </c>
      <c r="F77" s="83" t="s">
        <v>30</v>
      </c>
      <c r="G77" s="83" t="s">
        <v>38</v>
      </c>
      <c r="H77" s="83" t="s">
        <v>17</v>
      </c>
      <c r="I77" s="5">
        <v>60.39</v>
      </c>
      <c r="J77" s="5">
        <v>38.54</v>
      </c>
      <c r="K77" s="11">
        <v>45.48</v>
      </c>
    </row>
    <row r="78" spans="1:11" ht="13.5">
      <c r="A78" s="96"/>
      <c r="B78" s="80"/>
      <c r="C78" s="82"/>
      <c r="D78" s="64" t="s">
        <v>286</v>
      </c>
      <c r="E78" s="84"/>
      <c r="F78" s="84"/>
      <c r="G78" s="84"/>
      <c r="H78" s="84"/>
      <c r="I78" s="5">
        <v>61.13</v>
      </c>
      <c r="J78" s="5">
        <v>39.89</v>
      </c>
      <c r="K78" s="11">
        <v>47.07</v>
      </c>
    </row>
    <row r="79" spans="1:11" ht="22.5" customHeight="1">
      <c r="A79" s="95" t="e">
        <f>#REF!+1</f>
        <v>#REF!</v>
      </c>
      <c r="B79" s="79" t="s">
        <v>324</v>
      </c>
      <c r="C79" s="81" t="s">
        <v>493</v>
      </c>
      <c r="D79" s="55" t="s">
        <v>285</v>
      </c>
      <c r="E79" s="83" t="s">
        <v>39</v>
      </c>
      <c r="F79" s="83" t="s">
        <v>30</v>
      </c>
      <c r="G79" s="83" t="s">
        <v>40</v>
      </c>
      <c r="H79" s="83" t="s">
        <v>17</v>
      </c>
      <c r="I79" s="5">
        <v>37.74</v>
      </c>
      <c r="J79" s="5">
        <v>37.74</v>
      </c>
      <c r="K79" s="11" t="s">
        <v>333</v>
      </c>
    </row>
    <row r="80" spans="1:11" ht="13.5">
      <c r="A80" s="96"/>
      <c r="B80" s="80"/>
      <c r="C80" s="82"/>
      <c r="D80" s="64" t="s">
        <v>286</v>
      </c>
      <c r="E80" s="84"/>
      <c r="F80" s="84"/>
      <c r="G80" s="84"/>
      <c r="H80" s="84"/>
      <c r="I80" s="5">
        <v>37.74</v>
      </c>
      <c r="J80" s="5">
        <v>37.74</v>
      </c>
      <c r="K80" s="11" t="s">
        <v>333</v>
      </c>
    </row>
    <row r="81" spans="1:11" ht="13.5">
      <c r="A81" s="95" t="e">
        <f>A79+1</f>
        <v>#REF!</v>
      </c>
      <c r="B81" s="79" t="s">
        <v>316</v>
      </c>
      <c r="C81" s="81" t="s">
        <v>575</v>
      </c>
      <c r="D81" s="55" t="s">
        <v>285</v>
      </c>
      <c r="E81" s="83" t="s">
        <v>42</v>
      </c>
      <c r="F81" s="83" t="s">
        <v>30</v>
      </c>
      <c r="G81" s="83" t="s">
        <v>41</v>
      </c>
      <c r="H81" s="83" t="s">
        <v>17</v>
      </c>
      <c r="I81" s="5">
        <v>52.19</v>
      </c>
      <c r="J81" s="5">
        <v>52.19</v>
      </c>
      <c r="K81" s="11">
        <v>61.58</v>
      </c>
    </row>
    <row r="82" spans="1:11" ht="13.5">
      <c r="A82" s="96"/>
      <c r="B82" s="80"/>
      <c r="C82" s="82"/>
      <c r="D82" s="64" t="s">
        <v>286</v>
      </c>
      <c r="E82" s="84"/>
      <c r="F82" s="84"/>
      <c r="G82" s="84"/>
      <c r="H82" s="84"/>
      <c r="I82" s="5">
        <v>52.19</v>
      </c>
      <c r="J82" s="5">
        <v>52.19</v>
      </c>
      <c r="K82" s="11">
        <v>61.58</v>
      </c>
    </row>
    <row r="83" spans="1:11" ht="22.5" customHeight="1">
      <c r="A83" s="95" t="e">
        <f>A81+1</f>
        <v>#REF!</v>
      </c>
      <c r="B83" s="79">
        <v>42723</v>
      </c>
      <c r="C83" s="81" t="s">
        <v>496</v>
      </c>
      <c r="D83" s="55" t="s">
        <v>285</v>
      </c>
      <c r="E83" s="83" t="s">
        <v>43</v>
      </c>
      <c r="F83" s="83" t="s">
        <v>30</v>
      </c>
      <c r="G83" s="83" t="s">
        <v>576</v>
      </c>
      <c r="H83" s="83" t="s">
        <v>17</v>
      </c>
      <c r="I83" s="5">
        <v>40.07</v>
      </c>
      <c r="J83" s="5">
        <v>40.07</v>
      </c>
      <c r="K83" s="11">
        <v>47.28</v>
      </c>
    </row>
    <row r="84" spans="1:11" ht="13.5">
      <c r="A84" s="97"/>
      <c r="B84" s="104"/>
      <c r="C84" s="105"/>
      <c r="D84" s="64" t="s">
        <v>286</v>
      </c>
      <c r="E84" s="91"/>
      <c r="F84" s="91"/>
      <c r="G84" s="91"/>
      <c r="H84" s="84"/>
      <c r="I84" s="5">
        <v>41.43</v>
      </c>
      <c r="J84" s="5">
        <v>41.43</v>
      </c>
      <c r="K84" s="11">
        <v>48.89</v>
      </c>
    </row>
    <row r="85" spans="1:11" ht="13.5">
      <c r="A85" s="97"/>
      <c r="B85" s="104" t="s">
        <v>324</v>
      </c>
      <c r="C85" s="105" t="s">
        <v>493</v>
      </c>
      <c r="D85" s="55" t="s">
        <v>285</v>
      </c>
      <c r="E85" s="91"/>
      <c r="F85" s="91"/>
      <c r="G85" s="91"/>
      <c r="H85" s="83" t="s">
        <v>16</v>
      </c>
      <c r="I85" s="5">
        <v>7.99</v>
      </c>
      <c r="J85" s="5" t="s">
        <v>333</v>
      </c>
      <c r="K85" s="5" t="s">
        <v>333</v>
      </c>
    </row>
    <row r="86" spans="1:11" ht="13.5">
      <c r="A86" s="96"/>
      <c r="B86" s="80"/>
      <c r="C86" s="82"/>
      <c r="D86" s="64" t="s">
        <v>286</v>
      </c>
      <c r="E86" s="84"/>
      <c r="F86" s="84"/>
      <c r="G86" s="84"/>
      <c r="H86" s="84"/>
      <c r="I86" s="5">
        <v>8.27</v>
      </c>
      <c r="J86" s="5" t="s">
        <v>333</v>
      </c>
      <c r="K86" s="5" t="s">
        <v>333</v>
      </c>
    </row>
    <row r="87" spans="1:11" ht="13.5">
      <c r="A87" s="95" t="e">
        <f>A83+1</f>
        <v>#REF!</v>
      </c>
      <c r="B87" s="79" t="s">
        <v>316</v>
      </c>
      <c r="C87" s="81" t="s">
        <v>502</v>
      </c>
      <c r="D87" s="55" t="s">
        <v>285</v>
      </c>
      <c r="E87" s="83" t="s">
        <v>53</v>
      </c>
      <c r="F87" s="83" t="s">
        <v>30</v>
      </c>
      <c r="G87" s="83" t="s">
        <v>50</v>
      </c>
      <c r="H87" s="83" t="s">
        <v>17</v>
      </c>
      <c r="I87" s="5">
        <v>40.69</v>
      </c>
      <c r="J87" s="5">
        <v>40.69</v>
      </c>
      <c r="K87" s="11">
        <v>48.01</v>
      </c>
    </row>
    <row r="88" spans="1:11" ht="13.5">
      <c r="A88" s="96"/>
      <c r="B88" s="80"/>
      <c r="C88" s="82"/>
      <c r="D88" s="64" t="s">
        <v>286</v>
      </c>
      <c r="E88" s="84"/>
      <c r="F88" s="84"/>
      <c r="G88" s="84"/>
      <c r="H88" s="84"/>
      <c r="I88" s="5">
        <v>61.02</v>
      </c>
      <c r="J88" s="5">
        <v>42.07</v>
      </c>
      <c r="K88" s="11">
        <v>49.64</v>
      </c>
    </row>
    <row r="89" spans="1:11" ht="21.75" customHeight="1">
      <c r="A89" s="95" t="e">
        <f>A87+1</f>
        <v>#REF!</v>
      </c>
      <c r="B89" s="79" t="s">
        <v>307</v>
      </c>
      <c r="C89" s="81" t="s">
        <v>497</v>
      </c>
      <c r="D89" s="55" t="s">
        <v>285</v>
      </c>
      <c r="E89" s="83" t="s">
        <v>62</v>
      </c>
      <c r="F89" s="83" t="s">
        <v>30</v>
      </c>
      <c r="G89" s="90" t="s">
        <v>54</v>
      </c>
      <c r="H89" s="83" t="s">
        <v>17</v>
      </c>
      <c r="I89" s="11">
        <v>25.57</v>
      </c>
      <c r="J89" s="11">
        <v>25.57</v>
      </c>
      <c r="K89" s="11">
        <v>30.17</v>
      </c>
    </row>
    <row r="90" spans="1:11" ht="21.75" customHeight="1">
      <c r="A90" s="97"/>
      <c r="B90" s="149"/>
      <c r="C90" s="149"/>
      <c r="D90" s="64" t="s">
        <v>286</v>
      </c>
      <c r="E90" s="91"/>
      <c r="F90" s="91"/>
      <c r="G90" s="90"/>
      <c r="H90" s="84"/>
      <c r="I90" s="11">
        <v>25.57</v>
      </c>
      <c r="J90" s="11">
        <v>25.57</v>
      </c>
      <c r="K90" s="11">
        <v>30.17</v>
      </c>
    </row>
    <row r="91" spans="1:11" ht="24.75" customHeight="1">
      <c r="A91" s="97"/>
      <c r="B91" s="149"/>
      <c r="C91" s="149"/>
      <c r="D91" s="55" t="s">
        <v>285</v>
      </c>
      <c r="E91" s="91"/>
      <c r="F91" s="91"/>
      <c r="G91" s="83" t="s">
        <v>239</v>
      </c>
      <c r="H91" s="83" t="s">
        <v>17</v>
      </c>
      <c r="I91" s="11">
        <v>25.57</v>
      </c>
      <c r="J91" s="11" t="s">
        <v>333</v>
      </c>
      <c r="K91" s="11" t="s">
        <v>333</v>
      </c>
    </row>
    <row r="92" spans="1:11" ht="26.25" customHeight="1">
      <c r="A92" s="97"/>
      <c r="B92" s="149"/>
      <c r="C92" s="149"/>
      <c r="D92" s="64" t="s">
        <v>286</v>
      </c>
      <c r="E92" s="91"/>
      <c r="F92" s="91"/>
      <c r="G92" s="84"/>
      <c r="H92" s="84"/>
      <c r="I92" s="11">
        <v>25.57</v>
      </c>
      <c r="J92" s="11" t="s">
        <v>333</v>
      </c>
      <c r="K92" s="11" t="s">
        <v>333</v>
      </c>
    </row>
    <row r="93" spans="1:11" ht="24" customHeight="1">
      <c r="A93" s="97"/>
      <c r="B93" s="149"/>
      <c r="C93" s="149"/>
      <c r="D93" s="55" t="s">
        <v>285</v>
      </c>
      <c r="E93" s="91"/>
      <c r="F93" s="91"/>
      <c r="G93" s="83" t="s">
        <v>240</v>
      </c>
      <c r="H93" s="83" t="s">
        <v>16</v>
      </c>
      <c r="I93" s="11">
        <v>6.64</v>
      </c>
      <c r="J93" s="11" t="s">
        <v>333</v>
      </c>
      <c r="K93" s="11" t="s">
        <v>333</v>
      </c>
    </row>
    <row r="94" spans="1:11" ht="24.75" customHeight="1">
      <c r="A94" s="97"/>
      <c r="B94" s="149"/>
      <c r="C94" s="149"/>
      <c r="D94" s="64" t="s">
        <v>286</v>
      </c>
      <c r="E94" s="91"/>
      <c r="F94" s="91"/>
      <c r="G94" s="84"/>
      <c r="H94" s="84"/>
      <c r="I94" s="11">
        <v>6.64</v>
      </c>
      <c r="J94" s="11" t="s">
        <v>333</v>
      </c>
      <c r="K94" s="11" t="s">
        <v>333</v>
      </c>
    </row>
    <row r="95" spans="1:11" ht="27" customHeight="1">
      <c r="A95" s="97"/>
      <c r="B95" s="149"/>
      <c r="C95" s="149"/>
      <c r="D95" s="55" t="s">
        <v>285</v>
      </c>
      <c r="E95" s="91"/>
      <c r="F95" s="91"/>
      <c r="G95" s="83" t="s">
        <v>50</v>
      </c>
      <c r="H95" s="83" t="s">
        <v>16</v>
      </c>
      <c r="I95" s="11">
        <v>5.15</v>
      </c>
      <c r="J95" s="11" t="s">
        <v>333</v>
      </c>
      <c r="K95" s="11" t="s">
        <v>333</v>
      </c>
    </row>
    <row r="96" spans="1:11" ht="22.5" customHeight="1">
      <c r="A96" s="96"/>
      <c r="B96" s="109"/>
      <c r="C96" s="109"/>
      <c r="D96" s="64" t="s">
        <v>286</v>
      </c>
      <c r="E96" s="84"/>
      <c r="F96" s="84"/>
      <c r="G96" s="84"/>
      <c r="H96" s="84"/>
      <c r="I96" s="11">
        <v>5.19</v>
      </c>
      <c r="J96" s="11" t="s">
        <v>333</v>
      </c>
      <c r="K96" s="11" t="s">
        <v>333</v>
      </c>
    </row>
    <row r="97" spans="1:11" ht="24.75" customHeight="1">
      <c r="A97" s="95" t="e">
        <f>A89+1</f>
        <v>#REF!</v>
      </c>
      <c r="B97" s="106">
        <v>42720</v>
      </c>
      <c r="C97" s="83" t="s">
        <v>498</v>
      </c>
      <c r="D97" s="55" t="s">
        <v>285</v>
      </c>
      <c r="E97" s="83" t="s">
        <v>499</v>
      </c>
      <c r="F97" s="83" t="s">
        <v>30</v>
      </c>
      <c r="G97" s="83" t="s">
        <v>501</v>
      </c>
      <c r="H97" s="83" t="s">
        <v>17</v>
      </c>
      <c r="I97" s="11">
        <v>60.82</v>
      </c>
      <c r="J97" s="11" t="s">
        <v>333</v>
      </c>
      <c r="K97" s="11" t="s">
        <v>333</v>
      </c>
    </row>
    <row r="98" spans="1:11" ht="13.5">
      <c r="A98" s="97"/>
      <c r="B98" s="107"/>
      <c r="C98" s="91"/>
      <c r="D98" s="64" t="s">
        <v>286</v>
      </c>
      <c r="E98" s="91"/>
      <c r="F98" s="91"/>
      <c r="G98" s="91"/>
      <c r="H98" s="84"/>
      <c r="I98" s="11">
        <v>60.82</v>
      </c>
      <c r="J98" s="11" t="s">
        <v>333</v>
      </c>
      <c r="K98" s="11" t="s">
        <v>333</v>
      </c>
    </row>
    <row r="99" spans="1:11" ht="24.75" customHeight="1">
      <c r="A99" s="97"/>
      <c r="B99" s="107"/>
      <c r="C99" s="91"/>
      <c r="D99" s="55" t="s">
        <v>285</v>
      </c>
      <c r="E99" s="91"/>
      <c r="F99" s="91"/>
      <c r="G99" s="83" t="s">
        <v>500</v>
      </c>
      <c r="H99" s="83" t="s">
        <v>17</v>
      </c>
      <c r="I99" s="11">
        <v>39.28</v>
      </c>
      <c r="J99" s="11" t="s">
        <v>333</v>
      </c>
      <c r="K99" s="11" t="s">
        <v>333</v>
      </c>
    </row>
    <row r="100" spans="1:11" ht="13.5">
      <c r="A100" s="97"/>
      <c r="B100" s="107"/>
      <c r="C100" s="91"/>
      <c r="D100" s="64" t="s">
        <v>286</v>
      </c>
      <c r="E100" s="91"/>
      <c r="F100" s="91"/>
      <c r="G100" s="91"/>
      <c r="H100" s="84"/>
      <c r="I100" s="11">
        <v>39.28</v>
      </c>
      <c r="J100" s="11" t="s">
        <v>333</v>
      </c>
      <c r="K100" s="11" t="s">
        <v>333</v>
      </c>
    </row>
    <row r="101" spans="1:11" ht="24.75" customHeight="1">
      <c r="A101" s="97"/>
      <c r="B101" s="107"/>
      <c r="C101" s="91"/>
      <c r="D101" s="55" t="s">
        <v>285</v>
      </c>
      <c r="E101" s="91"/>
      <c r="F101" s="91"/>
      <c r="G101" s="83" t="s">
        <v>246</v>
      </c>
      <c r="H101" s="83" t="s">
        <v>17</v>
      </c>
      <c r="I101" s="11">
        <v>31.86</v>
      </c>
      <c r="J101" s="11" t="s">
        <v>333</v>
      </c>
      <c r="K101" s="11" t="s">
        <v>333</v>
      </c>
    </row>
    <row r="102" spans="1:11" ht="13.5">
      <c r="A102" s="96"/>
      <c r="B102" s="108"/>
      <c r="C102" s="84"/>
      <c r="D102" s="64" t="s">
        <v>286</v>
      </c>
      <c r="E102" s="84"/>
      <c r="F102" s="84"/>
      <c r="G102" s="91"/>
      <c r="H102" s="84"/>
      <c r="I102" s="11">
        <v>31.86</v>
      </c>
      <c r="J102" s="11" t="s">
        <v>333</v>
      </c>
      <c r="K102" s="11" t="s">
        <v>333</v>
      </c>
    </row>
    <row r="103" spans="1:11" ht="24.75" customHeight="1">
      <c r="A103" s="95" t="e">
        <f>A97+1</f>
        <v>#REF!</v>
      </c>
      <c r="B103" s="79" t="s">
        <v>309</v>
      </c>
      <c r="C103" s="83" t="s">
        <v>577</v>
      </c>
      <c r="D103" s="55" t="s">
        <v>285</v>
      </c>
      <c r="E103" s="83" t="s">
        <v>247</v>
      </c>
      <c r="F103" s="83" t="s">
        <v>30</v>
      </c>
      <c r="G103" s="83" t="s">
        <v>47</v>
      </c>
      <c r="H103" s="83" t="s">
        <v>17</v>
      </c>
      <c r="I103" s="11">
        <v>59.14</v>
      </c>
      <c r="J103" s="11">
        <v>25.84</v>
      </c>
      <c r="K103" s="11">
        <v>30.49</v>
      </c>
    </row>
    <row r="104" spans="1:11" ht="13.5">
      <c r="A104" s="97"/>
      <c r="B104" s="104"/>
      <c r="C104" s="91"/>
      <c r="D104" s="64" t="s">
        <v>286</v>
      </c>
      <c r="E104" s="91"/>
      <c r="F104" s="91"/>
      <c r="G104" s="91"/>
      <c r="H104" s="84"/>
      <c r="I104" s="11">
        <v>61.21</v>
      </c>
      <c r="J104" s="11">
        <v>26.74</v>
      </c>
      <c r="K104" s="11">
        <v>31.55</v>
      </c>
    </row>
    <row r="105" spans="1:11" ht="24.75" customHeight="1">
      <c r="A105" s="97"/>
      <c r="B105" s="104"/>
      <c r="C105" s="91"/>
      <c r="D105" s="55" t="s">
        <v>285</v>
      </c>
      <c r="E105" s="91"/>
      <c r="F105" s="91"/>
      <c r="G105" s="83" t="s">
        <v>463</v>
      </c>
      <c r="H105" s="83" t="s">
        <v>17</v>
      </c>
      <c r="I105" s="11">
        <v>50.28</v>
      </c>
      <c r="J105" s="11">
        <v>50.28</v>
      </c>
      <c r="K105" s="11">
        <v>59.33</v>
      </c>
    </row>
    <row r="106" spans="1:11" ht="13.5">
      <c r="A106" s="96"/>
      <c r="B106" s="80"/>
      <c r="C106" s="84"/>
      <c r="D106" s="64" t="s">
        <v>286</v>
      </c>
      <c r="E106" s="91"/>
      <c r="F106" s="91"/>
      <c r="G106" s="91"/>
      <c r="H106" s="84"/>
      <c r="I106" s="11">
        <v>50.92</v>
      </c>
      <c r="J106" s="11">
        <v>50.92</v>
      </c>
      <c r="K106" s="11">
        <v>60.09</v>
      </c>
    </row>
    <row r="107" spans="1:11" ht="22.5" customHeight="1">
      <c r="A107" s="95">
        <f>A105+1</f>
        <v>1</v>
      </c>
      <c r="B107" s="79" t="s">
        <v>442</v>
      </c>
      <c r="C107" s="81" t="s">
        <v>443</v>
      </c>
      <c r="D107" s="55" t="s">
        <v>285</v>
      </c>
      <c r="E107" s="83" t="s">
        <v>45</v>
      </c>
      <c r="F107" s="83" t="s">
        <v>30</v>
      </c>
      <c r="G107" s="83" t="s">
        <v>46</v>
      </c>
      <c r="H107" s="83" t="s">
        <v>17</v>
      </c>
      <c r="I107" s="5">
        <v>55.26</v>
      </c>
      <c r="J107" s="5">
        <v>40.83</v>
      </c>
      <c r="K107" s="5">
        <v>48.18</v>
      </c>
    </row>
    <row r="108" spans="1:11" ht="13.5">
      <c r="A108" s="96"/>
      <c r="B108" s="80"/>
      <c r="C108" s="82"/>
      <c r="D108" s="64" t="s">
        <v>286</v>
      </c>
      <c r="E108" s="84"/>
      <c r="F108" s="84"/>
      <c r="G108" s="84"/>
      <c r="H108" s="84"/>
      <c r="I108" s="5">
        <v>56.2</v>
      </c>
      <c r="J108" s="5">
        <v>42.26</v>
      </c>
      <c r="K108" s="5">
        <v>49.87</v>
      </c>
    </row>
    <row r="109" spans="1:11" ht="22.5" customHeight="1">
      <c r="A109" s="95">
        <f>A107+1</f>
        <v>2</v>
      </c>
      <c r="B109" s="79" t="s">
        <v>444</v>
      </c>
      <c r="C109" s="79" t="s">
        <v>618</v>
      </c>
      <c r="D109" s="55" t="s">
        <v>285</v>
      </c>
      <c r="E109" s="83" t="s">
        <v>266</v>
      </c>
      <c r="F109" s="83" t="s">
        <v>30</v>
      </c>
      <c r="G109" s="83" t="s">
        <v>47</v>
      </c>
      <c r="H109" s="83" t="s">
        <v>17</v>
      </c>
      <c r="I109" s="5">
        <v>49.97</v>
      </c>
      <c r="J109" s="5">
        <v>49.97</v>
      </c>
      <c r="K109" s="5">
        <v>58.97</v>
      </c>
    </row>
    <row r="110" spans="1:11" ht="13.5">
      <c r="A110" s="96"/>
      <c r="B110" s="80"/>
      <c r="C110" s="80"/>
      <c r="D110" s="64" t="s">
        <v>286</v>
      </c>
      <c r="E110" s="84"/>
      <c r="F110" s="84"/>
      <c r="G110" s="84"/>
      <c r="H110" s="84"/>
      <c r="I110" s="5">
        <v>50.37</v>
      </c>
      <c r="J110" s="5">
        <v>50.37</v>
      </c>
      <c r="K110" s="5">
        <v>59.44</v>
      </c>
    </row>
    <row r="111" spans="1:11" ht="22.5" customHeight="1">
      <c r="A111" s="95">
        <f>A109+1</f>
        <v>3</v>
      </c>
      <c r="B111" s="79">
        <v>42675</v>
      </c>
      <c r="C111" s="81" t="s">
        <v>445</v>
      </c>
      <c r="D111" s="55" t="s">
        <v>285</v>
      </c>
      <c r="E111" s="83" t="s">
        <v>48</v>
      </c>
      <c r="F111" s="83" t="s">
        <v>30</v>
      </c>
      <c r="G111" s="83" t="s">
        <v>49</v>
      </c>
      <c r="H111" s="83" t="s">
        <v>17</v>
      </c>
      <c r="I111" s="5">
        <v>39.02</v>
      </c>
      <c r="J111" s="5">
        <v>26.05</v>
      </c>
      <c r="K111" s="5">
        <v>30.74</v>
      </c>
    </row>
    <row r="112" spans="1:11" ht="13.5">
      <c r="A112" s="96"/>
      <c r="B112" s="80"/>
      <c r="C112" s="82"/>
      <c r="D112" s="64" t="s">
        <v>286</v>
      </c>
      <c r="E112" s="84"/>
      <c r="F112" s="84"/>
      <c r="G112" s="84"/>
      <c r="H112" s="84"/>
      <c r="I112" s="5">
        <v>39.3</v>
      </c>
      <c r="J112" s="5">
        <v>27.09</v>
      </c>
      <c r="K112" s="5">
        <v>31.97</v>
      </c>
    </row>
    <row r="113" spans="1:11" ht="13.5">
      <c r="A113" s="95">
        <f>A111+1</f>
        <v>4</v>
      </c>
      <c r="B113" s="79" t="s">
        <v>446</v>
      </c>
      <c r="C113" s="81" t="s">
        <v>619</v>
      </c>
      <c r="D113" s="55" t="s">
        <v>285</v>
      </c>
      <c r="E113" s="83" t="s">
        <v>51</v>
      </c>
      <c r="F113" s="83" t="s">
        <v>30</v>
      </c>
      <c r="G113" s="83" t="s">
        <v>52</v>
      </c>
      <c r="H113" s="83" t="s">
        <v>17</v>
      </c>
      <c r="I113" s="5">
        <v>58.48</v>
      </c>
      <c r="J113" s="5">
        <v>33.17</v>
      </c>
      <c r="K113" s="5">
        <v>39.14</v>
      </c>
    </row>
    <row r="114" spans="1:11" ht="13.5">
      <c r="A114" s="96"/>
      <c r="B114" s="80"/>
      <c r="C114" s="82"/>
      <c r="D114" s="64" t="s">
        <v>286</v>
      </c>
      <c r="E114" s="84"/>
      <c r="F114" s="84"/>
      <c r="G114" s="84"/>
      <c r="H114" s="84"/>
      <c r="I114" s="5">
        <v>59.49</v>
      </c>
      <c r="J114" s="5">
        <v>34.5</v>
      </c>
      <c r="K114" s="5">
        <v>40.71</v>
      </c>
    </row>
    <row r="115" spans="1:11" ht="13.5">
      <c r="A115" s="95">
        <f>A113+1</f>
        <v>5</v>
      </c>
      <c r="B115" s="79" t="s">
        <v>447</v>
      </c>
      <c r="C115" s="81" t="s">
        <v>620</v>
      </c>
      <c r="D115" s="55" t="s">
        <v>285</v>
      </c>
      <c r="E115" s="83" t="s">
        <v>61</v>
      </c>
      <c r="F115" s="117" t="s">
        <v>30</v>
      </c>
      <c r="G115" s="117" t="s">
        <v>56</v>
      </c>
      <c r="H115" s="71" t="s">
        <v>17</v>
      </c>
      <c r="I115" s="5">
        <v>32.18</v>
      </c>
      <c r="J115" s="5">
        <v>31.08</v>
      </c>
      <c r="K115" s="5">
        <v>36.67</v>
      </c>
    </row>
    <row r="116" spans="1:11" ht="21.75" customHeight="1">
      <c r="A116" s="96"/>
      <c r="B116" s="121"/>
      <c r="C116" s="121"/>
      <c r="D116" s="64" t="s">
        <v>286</v>
      </c>
      <c r="E116" s="84"/>
      <c r="F116" s="118"/>
      <c r="G116" s="118"/>
      <c r="H116" s="58"/>
      <c r="I116" s="5">
        <v>34.32</v>
      </c>
      <c r="J116" s="5">
        <v>34.32</v>
      </c>
      <c r="K116" s="5">
        <v>40.5</v>
      </c>
    </row>
    <row r="117" spans="1:11" ht="27" customHeight="1">
      <c r="A117" s="95">
        <f>A115+1</f>
        <v>6</v>
      </c>
      <c r="B117" s="106">
        <v>42671</v>
      </c>
      <c r="C117" s="81" t="s">
        <v>448</v>
      </c>
      <c r="D117" s="55" t="s">
        <v>285</v>
      </c>
      <c r="E117" s="83" t="s">
        <v>245</v>
      </c>
      <c r="F117" s="58" t="s">
        <v>30</v>
      </c>
      <c r="G117" s="83" t="s">
        <v>47</v>
      </c>
      <c r="H117" s="83" t="s">
        <v>63</v>
      </c>
      <c r="I117" s="5">
        <v>9.22</v>
      </c>
      <c r="J117" s="5" t="s">
        <v>333</v>
      </c>
      <c r="K117" s="5" t="s">
        <v>333</v>
      </c>
    </row>
    <row r="118" spans="1:11" ht="27" customHeight="1">
      <c r="A118" s="96"/>
      <c r="B118" s="108"/>
      <c r="C118" s="82"/>
      <c r="D118" s="64" t="s">
        <v>286</v>
      </c>
      <c r="E118" s="84"/>
      <c r="F118" s="58"/>
      <c r="G118" s="84"/>
      <c r="H118" s="84"/>
      <c r="I118" s="5">
        <v>9.63</v>
      </c>
      <c r="J118" s="5" t="s">
        <v>333</v>
      </c>
      <c r="K118" s="5" t="s">
        <v>333</v>
      </c>
    </row>
    <row r="119" spans="1:11" ht="13.5">
      <c r="A119" s="95">
        <f>A117+1</f>
        <v>7</v>
      </c>
      <c r="B119" s="79" t="s">
        <v>314</v>
      </c>
      <c r="C119" s="79" t="s">
        <v>352</v>
      </c>
      <c r="D119" s="55" t="s">
        <v>285</v>
      </c>
      <c r="E119" s="83" t="s">
        <v>237</v>
      </c>
      <c r="F119" s="83" t="s">
        <v>30</v>
      </c>
      <c r="G119" s="83" t="s">
        <v>54</v>
      </c>
      <c r="H119" s="83" t="s">
        <v>17</v>
      </c>
      <c r="I119" s="5">
        <v>34.44</v>
      </c>
      <c r="J119" s="5">
        <v>31.12</v>
      </c>
      <c r="K119" s="11">
        <v>36.72</v>
      </c>
    </row>
    <row r="120" spans="1:11" ht="13.5">
      <c r="A120" s="97"/>
      <c r="B120" s="104"/>
      <c r="C120" s="104"/>
      <c r="D120" s="64" t="s">
        <v>286</v>
      </c>
      <c r="E120" s="91"/>
      <c r="F120" s="91"/>
      <c r="G120" s="84"/>
      <c r="H120" s="84"/>
      <c r="I120" s="5">
        <v>35.82</v>
      </c>
      <c r="J120" s="5">
        <v>32.36</v>
      </c>
      <c r="K120" s="11">
        <v>38.18</v>
      </c>
    </row>
    <row r="121" spans="1:11" ht="13.5">
      <c r="A121" s="97"/>
      <c r="B121" s="104"/>
      <c r="C121" s="104"/>
      <c r="D121" s="55" t="s">
        <v>285</v>
      </c>
      <c r="E121" s="91"/>
      <c r="F121" s="91"/>
      <c r="G121" s="83" t="s">
        <v>353</v>
      </c>
      <c r="H121" s="83" t="s">
        <v>17</v>
      </c>
      <c r="I121" s="5">
        <v>52.52</v>
      </c>
      <c r="J121" s="5">
        <v>42.26</v>
      </c>
      <c r="K121" s="11">
        <v>49.87</v>
      </c>
    </row>
    <row r="122" spans="1:11" ht="13.5">
      <c r="A122" s="96"/>
      <c r="B122" s="80"/>
      <c r="C122" s="80"/>
      <c r="D122" s="64" t="s">
        <v>286</v>
      </c>
      <c r="E122" s="84"/>
      <c r="F122" s="84"/>
      <c r="G122" s="84"/>
      <c r="H122" s="84"/>
      <c r="I122" s="5">
        <v>52.52</v>
      </c>
      <c r="J122" s="5">
        <v>43.95</v>
      </c>
      <c r="K122" s="11">
        <v>51.86</v>
      </c>
    </row>
    <row r="123" spans="1:11" ht="13.5">
      <c r="A123" s="95">
        <f>A119+1</f>
        <v>8</v>
      </c>
      <c r="B123" s="79">
        <v>42706</v>
      </c>
      <c r="C123" s="81" t="s">
        <v>422</v>
      </c>
      <c r="D123" s="55" t="s">
        <v>285</v>
      </c>
      <c r="E123" s="83" t="s">
        <v>233</v>
      </c>
      <c r="F123" s="83" t="s">
        <v>30</v>
      </c>
      <c r="G123" s="83" t="s">
        <v>271</v>
      </c>
      <c r="H123" s="83" t="s">
        <v>17</v>
      </c>
      <c r="I123" s="5">
        <v>113.68</v>
      </c>
      <c r="J123" s="5" t="s">
        <v>300</v>
      </c>
      <c r="K123" s="5" t="s">
        <v>300</v>
      </c>
    </row>
    <row r="124" spans="1:11" ht="13.5">
      <c r="A124" s="96"/>
      <c r="B124" s="80"/>
      <c r="C124" s="82"/>
      <c r="D124" s="64" t="s">
        <v>286</v>
      </c>
      <c r="E124" s="84"/>
      <c r="F124" s="84"/>
      <c r="G124" s="84"/>
      <c r="H124" s="84"/>
      <c r="I124" s="5">
        <v>118.23</v>
      </c>
      <c r="J124" s="5" t="s">
        <v>300</v>
      </c>
      <c r="K124" s="5" t="s">
        <v>300</v>
      </c>
    </row>
    <row r="125" spans="1:11" ht="23.25" customHeight="1">
      <c r="A125" s="95">
        <f>A123+1</f>
        <v>9</v>
      </c>
      <c r="B125" s="79" t="s">
        <v>423</v>
      </c>
      <c r="C125" s="81" t="s">
        <v>424</v>
      </c>
      <c r="D125" s="55" t="s">
        <v>285</v>
      </c>
      <c r="E125" s="83" t="s">
        <v>55</v>
      </c>
      <c r="F125" s="83" t="s">
        <v>30</v>
      </c>
      <c r="G125" s="83" t="s">
        <v>56</v>
      </c>
      <c r="H125" s="83" t="s">
        <v>17</v>
      </c>
      <c r="I125" s="5">
        <v>45.79</v>
      </c>
      <c r="J125" s="5">
        <v>35.82</v>
      </c>
      <c r="K125" s="11">
        <v>42.27</v>
      </c>
    </row>
    <row r="126" spans="1:11" ht="13.5">
      <c r="A126" s="96"/>
      <c r="B126" s="80"/>
      <c r="C126" s="82"/>
      <c r="D126" s="64" t="s">
        <v>286</v>
      </c>
      <c r="E126" s="84"/>
      <c r="F126" s="84"/>
      <c r="G126" s="84"/>
      <c r="H126" s="84"/>
      <c r="I126" s="5">
        <v>45.79</v>
      </c>
      <c r="J126" s="5">
        <v>41.19</v>
      </c>
      <c r="K126" s="11">
        <v>48.6</v>
      </c>
    </row>
    <row r="127" spans="1:11" ht="13.5">
      <c r="A127" s="95">
        <f>A125+1</f>
        <v>10</v>
      </c>
      <c r="B127" s="79" t="s">
        <v>307</v>
      </c>
      <c r="C127" s="81" t="s">
        <v>425</v>
      </c>
      <c r="D127" s="55" t="s">
        <v>285</v>
      </c>
      <c r="E127" s="83" t="s">
        <v>615</v>
      </c>
      <c r="F127" s="83" t="s">
        <v>30</v>
      </c>
      <c r="G127" s="83" t="s">
        <v>57</v>
      </c>
      <c r="H127" s="83" t="s">
        <v>17</v>
      </c>
      <c r="I127" s="5">
        <v>44.17</v>
      </c>
      <c r="J127" s="5">
        <v>34.03</v>
      </c>
      <c r="K127" s="11" t="s">
        <v>300</v>
      </c>
    </row>
    <row r="128" spans="1:11" ht="13.5">
      <c r="A128" s="96"/>
      <c r="B128" s="80"/>
      <c r="C128" s="82"/>
      <c r="D128" s="64" t="s">
        <v>286</v>
      </c>
      <c r="E128" s="84"/>
      <c r="F128" s="109"/>
      <c r="G128" s="84"/>
      <c r="H128" s="84"/>
      <c r="I128" s="5">
        <v>44.17</v>
      </c>
      <c r="J128" s="5">
        <v>35.39</v>
      </c>
      <c r="K128" s="11" t="s">
        <v>300</v>
      </c>
    </row>
    <row r="129" spans="1:11" ht="22.5" customHeight="1">
      <c r="A129" s="95">
        <f>A127+1</f>
        <v>11</v>
      </c>
      <c r="B129" s="79">
        <v>42734</v>
      </c>
      <c r="C129" s="81" t="s">
        <v>427</v>
      </c>
      <c r="D129" s="55" t="s">
        <v>285</v>
      </c>
      <c r="E129" s="83" t="s">
        <v>426</v>
      </c>
      <c r="F129" s="83" t="s">
        <v>30</v>
      </c>
      <c r="G129" s="83" t="s">
        <v>58</v>
      </c>
      <c r="H129" s="83" t="s">
        <v>17</v>
      </c>
      <c r="I129" s="5">
        <v>37.39</v>
      </c>
      <c r="J129" s="5">
        <v>37.39</v>
      </c>
      <c r="K129" s="11">
        <v>44.12</v>
      </c>
    </row>
    <row r="130" spans="1:11" ht="13.5">
      <c r="A130" s="96"/>
      <c r="B130" s="80"/>
      <c r="C130" s="82"/>
      <c r="D130" s="64" t="s">
        <v>286</v>
      </c>
      <c r="E130" s="84"/>
      <c r="F130" s="84"/>
      <c r="G130" s="84"/>
      <c r="H130" s="84"/>
      <c r="I130" s="5">
        <v>43</v>
      </c>
      <c r="J130" s="5">
        <v>43</v>
      </c>
      <c r="K130" s="11">
        <v>50.74</v>
      </c>
    </row>
    <row r="131" spans="1:11" ht="13.5">
      <c r="A131" s="95">
        <f>A129+1</f>
        <v>12</v>
      </c>
      <c r="B131" s="106">
        <v>42706</v>
      </c>
      <c r="C131" s="81" t="s">
        <v>428</v>
      </c>
      <c r="D131" s="55" t="s">
        <v>285</v>
      </c>
      <c r="E131" s="83" t="s">
        <v>59</v>
      </c>
      <c r="F131" s="83" t="s">
        <v>30</v>
      </c>
      <c r="G131" s="83" t="s">
        <v>60</v>
      </c>
      <c r="H131" s="83" t="s">
        <v>17</v>
      </c>
      <c r="I131" s="5">
        <v>29.96</v>
      </c>
      <c r="J131" s="11">
        <v>29.96</v>
      </c>
      <c r="K131" s="11">
        <v>35.35</v>
      </c>
    </row>
    <row r="132" spans="1:11" ht="13.5">
      <c r="A132" s="96"/>
      <c r="B132" s="108"/>
      <c r="C132" s="82"/>
      <c r="D132" s="64" t="s">
        <v>286</v>
      </c>
      <c r="E132" s="84"/>
      <c r="F132" s="84"/>
      <c r="G132" s="84"/>
      <c r="H132" s="84"/>
      <c r="I132" s="5">
        <v>30.98</v>
      </c>
      <c r="J132" s="11">
        <v>30.98</v>
      </c>
      <c r="K132" s="11">
        <v>36.56</v>
      </c>
    </row>
    <row r="133" spans="1:11" ht="24.75" customHeight="1">
      <c r="A133" s="95">
        <f>A131+1</f>
        <v>13</v>
      </c>
      <c r="B133" s="106">
        <v>42671</v>
      </c>
      <c r="C133" s="83" t="s">
        <v>429</v>
      </c>
      <c r="D133" s="55" t="s">
        <v>285</v>
      </c>
      <c r="E133" s="83" t="s">
        <v>430</v>
      </c>
      <c r="F133" s="83" t="s">
        <v>30</v>
      </c>
      <c r="G133" s="83" t="s">
        <v>437</v>
      </c>
      <c r="H133" s="83" t="s">
        <v>15</v>
      </c>
      <c r="I133" s="11">
        <v>3.32</v>
      </c>
      <c r="J133" s="11" t="s">
        <v>300</v>
      </c>
      <c r="K133" s="11" t="s">
        <v>300</v>
      </c>
    </row>
    <row r="134" spans="1:11" ht="40.5" customHeight="1">
      <c r="A134" s="96"/>
      <c r="B134" s="110"/>
      <c r="C134" s="84"/>
      <c r="D134" s="64" t="s">
        <v>286</v>
      </c>
      <c r="E134" s="84"/>
      <c r="F134" s="84"/>
      <c r="G134" s="84"/>
      <c r="H134" s="84"/>
      <c r="I134" s="11">
        <v>3.49</v>
      </c>
      <c r="J134" s="11" t="s">
        <v>300</v>
      </c>
      <c r="K134" s="11" t="s">
        <v>300</v>
      </c>
    </row>
    <row r="135" spans="1:11" ht="27.75" customHeight="1">
      <c r="A135" s="95">
        <f>A133+1</f>
        <v>14</v>
      </c>
      <c r="B135" s="79">
        <v>42723</v>
      </c>
      <c r="C135" s="81" t="s">
        <v>431</v>
      </c>
      <c r="D135" s="55" t="s">
        <v>285</v>
      </c>
      <c r="E135" s="83" t="s">
        <v>270</v>
      </c>
      <c r="F135" s="83" t="s">
        <v>30</v>
      </c>
      <c r="G135" s="90" t="s">
        <v>243</v>
      </c>
      <c r="H135" s="83" t="s">
        <v>17</v>
      </c>
      <c r="I135" s="5">
        <v>65.71</v>
      </c>
      <c r="J135" s="5">
        <v>46.87</v>
      </c>
      <c r="K135" s="11">
        <v>55.31</v>
      </c>
    </row>
    <row r="136" spans="1:11" ht="33" customHeight="1">
      <c r="A136" s="97"/>
      <c r="B136" s="104"/>
      <c r="C136" s="105"/>
      <c r="D136" s="64" t="s">
        <v>286</v>
      </c>
      <c r="E136" s="91"/>
      <c r="F136" s="91"/>
      <c r="G136" s="90"/>
      <c r="H136" s="91"/>
      <c r="I136" s="5">
        <v>67.94</v>
      </c>
      <c r="J136" s="5">
        <v>48.46</v>
      </c>
      <c r="K136" s="11">
        <v>57.18</v>
      </c>
    </row>
    <row r="137" spans="1:11" ht="27.75" customHeight="1">
      <c r="A137" s="97"/>
      <c r="B137" s="104"/>
      <c r="C137" s="105"/>
      <c r="D137" s="55" t="s">
        <v>285</v>
      </c>
      <c r="E137" s="91"/>
      <c r="F137" s="91"/>
      <c r="G137" s="91" t="s">
        <v>464</v>
      </c>
      <c r="H137" s="91"/>
      <c r="I137" s="5">
        <v>65.71</v>
      </c>
      <c r="J137" s="5">
        <v>46.53</v>
      </c>
      <c r="K137" s="11">
        <v>54.91</v>
      </c>
    </row>
    <row r="138" spans="1:11" ht="37.5" customHeight="1">
      <c r="A138" s="96"/>
      <c r="B138" s="80"/>
      <c r="C138" s="82"/>
      <c r="D138" s="64" t="s">
        <v>286</v>
      </c>
      <c r="E138" s="84"/>
      <c r="F138" s="84"/>
      <c r="G138" s="84"/>
      <c r="H138" s="84"/>
      <c r="I138" s="5">
        <v>67.94</v>
      </c>
      <c r="J138" s="5">
        <v>48.11</v>
      </c>
      <c r="K138" s="11">
        <v>56.77</v>
      </c>
    </row>
    <row r="139" spans="1:11" ht="24.75" customHeight="1">
      <c r="A139" s="95">
        <f>A135+1</f>
        <v>15</v>
      </c>
      <c r="B139" s="79" t="s">
        <v>324</v>
      </c>
      <c r="C139" s="83" t="s">
        <v>432</v>
      </c>
      <c r="D139" s="55" t="s">
        <v>285</v>
      </c>
      <c r="E139" s="83" t="s">
        <v>273</v>
      </c>
      <c r="F139" s="83" t="s">
        <v>30</v>
      </c>
      <c r="G139" s="83" t="s">
        <v>60</v>
      </c>
      <c r="H139" s="83" t="s">
        <v>17</v>
      </c>
      <c r="I139" s="11">
        <v>58.24</v>
      </c>
      <c r="J139" s="11">
        <v>26.16</v>
      </c>
      <c r="K139" s="11">
        <v>30.87</v>
      </c>
    </row>
    <row r="140" spans="1:11" ht="13.5">
      <c r="A140" s="97"/>
      <c r="B140" s="104"/>
      <c r="C140" s="91"/>
      <c r="D140" s="64" t="s">
        <v>286</v>
      </c>
      <c r="E140" s="91"/>
      <c r="F140" s="91"/>
      <c r="G140" s="91"/>
      <c r="H140" s="84"/>
      <c r="I140" s="11">
        <v>58.24</v>
      </c>
      <c r="J140" s="11">
        <v>27.21</v>
      </c>
      <c r="K140" s="11">
        <v>32.11</v>
      </c>
    </row>
    <row r="141" spans="1:11" ht="24.75" customHeight="1">
      <c r="A141" s="97"/>
      <c r="B141" s="104"/>
      <c r="C141" s="91"/>
      <c r="D141" s="55" t="s">
        <v>285</v>
      </c>
      <c r="E141" s="91"/>
      <c r="F141" s="91"/>
      <c r="G141" s="119"/>
      <c r="H141" s="83" t="s">
        <v>16</v>
      </c>
      <c r="I141" s="11">
        <v>11.86</v>
      </c>
      <c r="J141" s="11" t="s">
        <v>300</v>
      </c>
      <c r="K141" s="11" t="s">
        <v>300</v>
      </c>
    </row>
    <row r="142" spans="1:11" ht="13.5">
      <c r="A142" s="96"/>
      <c r="B142" s="80"/>
      <c r="C142" s="91"/>
      <c r="D142" s="64" t="s">
        <v>286</v>
      </c>
      <c r="E142" s="91"/>
      <c r="F142" s="91"/>
      <c r="G142" s="114"/>
      <c r="H142" s="84"/>
      <c r="I142" s="11">
        <v>11.86</v>
      </c>
      <c r="J142" s="11" t="s">
        <v>300</v>
      </c>
      <c r="K142" s="11" t="s">
        <v>300</v>
      </c>
    </row>
    <row r="143" spans="1:11" ht="13.5">
      <c r="A143" s="95"/>
      <c r="B143" s="106">
        <v>42713</v>
      </c>
      <c r="C143" s="81" t="s">
        <v>434</v>
      </c>
      <c r="D143" s="55" t="s">
        <v>285</v>
      </c>
      <c r="E143" s="83" t="s">
        <v>234</v>
      </c>
      <c r="F143" s="83" t="s">
        <v>30</v>
      </c>
      <c r="G143" s="83" t="s">
        <v>50</v>
      </c>
      <c r="H143" s="83" t="s">
        <v>16</v>
      </c>
      <c r="I143" s="5">
        <v>7.61</v>
      </c>
      <c r="J143" s="11" t="s">
        <v>300</v>
      </c>
      <c r="K143" s="11" t="s">
        <v>300</v>
      </c>
    </row>
    <row r="144" spans="1:11" ht="13.5">
      <c r="A144" s="96"/>
      <c r="B144" s="108"/>
      <c r="C144" s="82"/>
      <c r="D144" s="64" t="s">
        <v>286</v>
      </c>
      <c r="E144" s="84"/>
      <c r="F144" s="84"/>
      <c r="G144" s="84"/>
      <c r="H144" s="84"/>
      <c r="I144" s="5">
        <v>7.61</v>
      </c>
      <c r="J144" s="11" t="s">
        <v>300</v>
      </c>
      <c r="K144" s="11" t="s">
        <v>300</v>
      </c>
    </row>
    <row r="145" spans="1:11" ht="24.75" customHeight="1">
      <c r="A145" s="95"/>
      <c r="B145" s="79">
        <v>42734</v>
      </c>
      <c r="C145" s="83" t="s">
        <v>435</v>
      </c>
      <c r="D145" s="55" t="s">
        <v>285</v>
      </c>
      <c r="E145" s="83" t="s">
        <v>436</v>
      </c>
      <c r="F145" s="83" t="s">
        <v>30</v>
      </c>
      <c r="G145" s="83" t="s">
        <v>437</v>
      </c>
      <c r="H145" s="83" t="s">
        <v>17</v>
      </c>
      <c r="I145" s="11">
        <v>31.49</v>
      </c>
      <c r="J145" s="11" t="s">
        <v>300</v>
      </c>
      <c r="K145" s="11" t="s">
        <v>300</v>
      </c>
    </row>
    <row r="146" spans="1:11" ht="13.5">
      <c r="A146" s="97"/>
      <c r="B146" s="104"/>
      <c r="C146" s="91"/>
      <c r="D146" s="64" t="s">
        <v>286</v>
      </c>
      <c r="E146" s="91"/>
      <c r="F146" s="91"/>
      <c r="G146" s="91"/>
      <c r="H146" s="84"/>
      <c r="I146" s="11">
        <v>34.95</v>
      </c>
      <c r="J146" s="11" t="s">
        <v>300</v>
      </c>
      <c r="K146" s="11" t="s">
        <v>300</v>
      </c>
    </row>
    <row r="147" spans="1:11" ht="24.75" customHeight="1">
      <c r="A147" s="97"/>
      <c r="B147" s="104"/>
      <c r="C147" s="91"/>
      <c r="D147" s="55" t="s">
        <v>285</v>
      </c>
      <c r="E147" s="91"/>
      <c r="F147" s="91"/>
      <c r="G147" s="119"/>
      <c r="H147" s="83" t="s">
        <v>16</v>
      </c>
      <c r="I147" s="11">
        <v>4.95</v>
      </c>
      <c r="J147" s="11" t="s">
        <v>300</v>
      </c>
      <c r="K147" s="11" t="s">
        <v>300</v>
      </c>
    </row>
    <row r="148" spans="1:11" ht="13.5">
      <c r="A148" s="96"/>
      <c r="B148" s="80"/>
      <c r="C148" s="91"/>
      <c r="D148" s="64" t="s">
        <v>286</v>
      </c>
      <c r="E148" s="91"/>
      <c r="F148" s="91"/>
      <c r="G148" s="114"/>
      <c r="H148" s="84"/>
      <c r="I148" s="11">
        <v>5.54</v>
      </c>
      <c r="J148" s="11" t="s">
        <v>300</v>
      </c>
      <c r="K148" s="11" t="s">
        <v>300</v>
      </c>
    </row>
    <row r="149" spans="1:11" ht="13.5">
      <c r="A149" s="95"/>
      <c r="B149" s="106">
        <v>42727</v>
      </c>
      <c r="C149" s="81" t="s">
        <v>439</v>
      </c>
      <c r="D149" s="55" t="s">
        <v>285</v>
      </c>
      <c r="E149" s="83" t="s">
        <v>438</v>
      </c>
      <c r="F149" s="83" t="s">
        <v>30</v>
      </c>
      <c r="G149" s="83" t="s">
        <v>44</v>
      </c>
      <c r="H149" s="83" t="s">
        <v>16</v>
      </c>
      <c r="I149" s="5">
        <v>24.63</v>
      </c>
      <c r="J149" s="11" t="s">
        <v>300</v>
      </c>
      <c r="K149" s="11" t="s">
        <v>300</v>
      </c>
    </row>
    <row r="150" spans="1:11" ht="13.5">
      <c r="A150" s="96"/>
      <c r="B150" s="108"/>
      <c r="C150" s="82"/>
      <c r="D150" s="64" t="s">
        <v>286</v>
      </c>
      <c r="E150" s="84"/>
      <c r="F150" s="84"/>
      <c r="G150" s="84"/>
      <c r="H150" s="84"/>
      <c r="I150" s="5">
        <v>24.63</v>
      </c>
      <c r="J150" s="11" t="s">
        <v>300</v>
      </c>
      <c r="K150" s="11" t="s">
        <v>300</v>
      </c>
    </row>
    <row r="151" spans="1:11" ht="13.5">
      <c r="A151" s="98" t="s">
        <v>415</v>
      </c>
      <c r="B151" s="99"/>
      <c r="C151" s="99"/>
      <c r="D151" s="99"/>
      <c r="E151" s="99"/>
      <c r="F151" s="99"/>
      <c r="G151" s="99"/>
      <c r="H151" s="99"/>
      <c r="I151" s="99"/>
      <c r="J151" s="99"/>
      <c r="K151" s="100"/>
    </row>
    <row r="152" spans="1:11" ht="13.5">
      <c r="A152" s="95">
        <f>A139+1</f>
        <v>16</v>
      </c>
      <c r="B152" s="79">
        <v>42334</v>
      </c>
      <c r="C152" s="79" t="s">
        <v>355</v>
      </c>
      <c r="D152" s="55" t="s">
        <v>285</v>
      </c>
      <c r="E152" s="83" t="s">
        <v>356</v>
      </c>
      <c r="F152" s="83" t="s">
        <v>64</v>
      </c>
      <c r="G152" s="83" t="s">
        <v>65</v>
      </c>
      <c r="H152" s="83" t="s">
        <v>17</v>
      </c>
      <c r="I152" s="5">
        <v>5.67</v>
      </c>
      <c r="J152" s="5" t="s">
        <v>300</v>
      </c>
      <c r="K152" s="5" t="s">
        <v>300</v>
      </c>
    </row>
    <row r="153" spans="1:11" ht="13.5">
      <c r="A153" s="96"/>
      <c r="B153" s="80"/>
      <c r="C153" s="80"/>
      <c r="D153" s="64" t="s">
        <v>286</v>
      </c>
      <c r="E153" s="84"/>
      <c r="F153" s="84"/>
      <c r="G153" s="84"/>
      <c r="H153" s="84"/>
      <c r="I153" s="5">
        <v>5.95</v>
      </c>
      <c r="J153" s="5" t="s">
        <v>300</v>
      </c>
      <c r="K153" s="5" t="s">
        <v>300</v>
      </c>
    </row>
    <row r="154" spans="1:11" ht="22.5" customHeight="1">
      <c r="A154" s="92">
        <f>A152+1</f>
        <v>17</v>
      </c>
      <c r="B154" s="79">
        <v>42685</v>
      </c>
      <c r="C154" s="81" t="s">
        <v>366</v>
      </c>
      <c r="D154" s="55" t="s">
        <v>285</v>
      </c>
      <c r="E154" s="83" t="s">
        <v>66</v>
      </c>
      <c r="F154" s="83" t="s">
        <v>64</v>
      </c>
      <c r="G154" s="83" t="s">
        <v>67</v>
      </c>
      <c r="H154" s="83" t="s">
        <v>17</v>
      </c>
      <c r="I154" s="5">
        <v>10.77</v>
      </c>
      <c r="J154" s="5" t="s">
        <v>300</v>
      </c>
      <c r="K154" s="5" t="s">
        <v>300</v>
      </c>
    </row>
    <row r="155" spans="1:11" ht="13.5">
      <c r="A155" s="94"/>
      <c r="B155" s="80"/>
      <c r="C155" s="82"/>
      <c r="D155" s="64" t="s">
        <v>286</v>
      </c>
      <c r="E155" s="84"/>
      <c r="F155" s="84"/>
      <c r="G155" s="84"/>
      <c r="H155" s="84"/>
      <c r="I155" s="5">
        <v>11.48</v>
      </c>
      <c r="J155" s="5" t="s">
        <v>300</v>
      </c>
      <c r="K155" s="5" t="s">
        <v>300</v>
      </c>
    </row>
    <row r="156" spans="1:11" ht="13.5">
      <c r="A156" s="92">
        <f>A154+1</f>
        <v>18</v>
      </c>
      <c r="B156" s="79">
        <v>42699</v>
      </c>
      <c r="C156" s="81" t="s">
        <v>367</v>
      </c>
      <c r="D156" s="55" t="s">
        <v>285</v>
      </c>
      <c r="E156" s="83" t="s">
        <v>68</v>
      </c>
      <c r="F156" s="83" t="s">
        <v>64</v>
      </c>
      <c r="G156" s="83" t="s">
        <v>69</v>
      </c>
      <c r="H156" s="83" t="s">
        <v>17</v>
      </c>
      <c r="I156" s="5">
        <v>39.7</v>
      </c>
      <c r="J156" s="5" t="s">
        <v>300</v>
      </c>
      <c r="K156" s="5" t="s">
        <v>300</v>
      </c>
    </row>
    <row r="157" spans="1:11" ht="13.5">
      <c r="A157" s="94"/>
      <c r="B157" s="80"/>
      <c r="C157" s="82"/>
      <c r="D157" s="64" t="s">
        <v>286</v>
      </c>
      <c r="E157" s="84"/>
      <c r="F157" s="84"/>
      <c r="G157" s="84"/>
      <c r="H157" s="84"/>
      <c r="I157" s="5">
        <v>39.7</v>
      </c>
      <c r="J157" s="5" t="s">
        <v>300</v>
      </c>
      <c r="K157" s="5" t="s">
        <v>300</v>
      </c>
    </row>
    <row r="158" spans="1:11" ht="13.5">
      <c r="A158" s="92">
        <f>A156+1</f>
        <v>19</v>
      </c>
      <c r="B158" s="79">
        <v>42677</v>
      </c>
      <c r="C158" s="81" t="s">
        <v>368</v>
      </c>
      <c r="D158" s="55" t="s">
        <v>285</v>
      </c>
      <c r="E158" s="83" t="s">
        <v>70</v>
      </c>
      <c r="F158" s="83" t="s">
        <v>64</v>
      </c>
      <c r="G158" s="83" t="s">
        <v>71</v>
      </c>
      <c r="H158" s="83" t="s">
        <v>17</v>
      </c>
      <c r="I158" s="5">
        <v>10.84</v>
      </c>
      <c r="J158" s="5" t="s">
        <v>300</v>
      </c>
      <c r="K158" s="5" t="s">
        <v>300</v>
      </c>
    </row>
    <row r="159" spans="1:11" ht="13.5">
      <c r="A159" s="94"/>
      <c r="B159" s="80"/>
      <c r="C159" s="82"/>
      <c r="D159" s="64" t="s">
        <v>286</v>
      </c>
      <c r="E159" s="84"/>
      <c r="F159" s="84"/>
      <c r="G159" s="84"/>
      <c r="H159" s="84"/>
      <c r="I159" s="5">
        <v>11.28</v>
      </c>
      <c r="J159" s="5" t="s">
        <v>300</v>
      </c>
      <c r="K159" s="5" t="s">
        <v>300</v>
      </c>
    </row>
    <row r="160" spans="1:11" ht="13.5">
      <c r="A160" s="92">
        <f>A158+1</f>
        <v>20</v>
      </c>
      <c r="B160" s="79">
        <v>42723</v>
      </c>
      <c r="C160" s="81" t="s">
        <v>369</v>
      </c>
      <c r="D160" s="55" t="s">
        <v>285</v>
      </c>
      <c r="E160" s="83" t="s">
        <v>72</v>
      </c>
      <c r="F160" s="83" t="s">
        <v>64</v>
      </c>
      <c r="G160" s="83" t="s">
        <v>69</v>
      </c>
      <c r="H160" s="83" t="s">
        <v>17</v>
      </c>
      <c r="I160" s="5">
        <v>24.15</v>
      </c>
      <c r="J160" s="5">
        <v>23.67</v>
      </c>
      <c r="K160" s="11">
        <v>27.93</v>
      </c>
    </row>
    <row r="161" spans="1:11" ht="13.5">
      <c r="A161" s="94"/>
      <c r="B161" s="80"/>
      <c r="C161" s="82"/>
      <c r="D161" s="64" t="s">
        <v>286</v>
      </c>
      <c r="E161" s="84"/>
      <c r="F161" s="84"/>
      <c r="G161" s="84"/>
      <c r="H161" s="84"/>
      <c r="I161" s="5">
        <v>24.25</v>
      </c>
      <c r="J161" s="5">
        <v>24.25</v>
      </c>
      <c r="K161" s="11">
        <v>28.62</v>
      </c>
    </row>
    <row r="162" spans="1:11" ht="22.5" customHeight="1">
      <c r="A162" s="92">
        <f>A160+1</f>
        <v>21</v>
      </c>
      <c r="B162" s="79">
        <v>42692</v>
      </c>
      <c r="C162" s="81" t="s">
        <v>370</v>
      </c>
      <c r="D162" s="55" t="s">
        <v>285</v>
      </c>
      <c r="E162" s="83" t="s">
        <v>73</v>
      </c>
      <c r="F162" s="83" t="s">
        <v>64</v>
      </c>
      <c r="G162" s="83" t="s">
        <v>74</v>
      </c>
      <c r="H162" s="83" t="s">
        <v>17</v>
      </c>
      <c r="I162" s="5">
        <v>18.4</v>
      </c>
      <c r="J162" s="5" t="s">
        <v>300</v>
      </c>
      <c r="K162" s="5" t="s">
        <v>300</v>
      </c>
    </row>
    <row r="163" spans="1:11" ht="13.5">
      <c r="A163" s="94"/>
      <c r="B163" s="80"/>
      <c r="C163" s="82"/>
      <c r="D163" s="64" t="s">
        <v>286</v>
      </c>
      <c r="E163" s="84"/>
      <c r="F163" s="84"/>
      <c r="G163" s="84"/>
      <c r="H163" s="84"/>
      <c r="I163" s="5">
        <v>18.69</v>
      </c>
      <c r="J163" s="5" t="s">
        <v>300</v>
      </c>
      <c r="K163" s="5" t="s">
        <v>300</v>
      </c>
    </row>
    <row r="164" spans="1:11" ht="22.5" customHeight="1">
      <c r="A164" s="92">
        <f>A162+1</f>
        <v>22</v>
      </c>
      <c r="B164" s="79">
        <v>42699</v>
      </c>
      <c r="C164" s="81" t="s">
        <v>371</v>
      </c>
      <c r="D164" s="55" t="s">
        <v>285</v>
      </c>
      <c r="E164" s="83" t="s">
        <v>264</v>
      </c>
      <c r="F164" s="83" t="s">
        <v>64</v>
      </c>
      <c r="G164" s="83" t="s">
        <v>71</v>
      </c>
      <c r="H164" s="83" t="s">
        <v>17</v>
      </c>
      <c r="I164" s="5">
        <v>11</v>
      </c>
      <c r="J164" s="5" t="s">
        <v>300</v>
      </c>
      <c r="K164" s="5" t="s">
        <v>300</v>
      </c>
    </row>
    <row r="165" spans="1:11" ht="13.5">
      <c r="A165" s="94"/>
      <c r="B165" s="80"/>
      <c r="C165" s="82"/>
      <c r="D165" s="64" t="s">
        <v>286</v>
      </c>
      <c r="E165" s="84"/>
      <c r="F165" s="84"/>
      <c r="G165" s="84"/>
      <c r="H165" s="84"/>
      <c r="I165" s="5">
        <v>11</v>
      </c>
      <c r="J165" s="5" t="s">
        <v>333</v>
      </c>
      <c r="K165" s="5" t="s">
        <v>300</v>
      </c>
    </row>
    <row r="166" spans="1:11" ht="33.75" customHeight="1">
      <c r="A166" s="92">
        <f>A164+1</f>
        <v>23</v>
      </c>
      <c r="B166" s="79">
        <v>42723</v>
      </c>
      <c r="C166" s="81" t="s">
        <v>372</v>
      </c>
      <c r="D166" s="55" t="s">
        <v>285</v>
      </c>
      <c r="E166" s="83" t="s">
        <v>75</v>
      </c>
      <c r="F166" s="83" t="s">
        <v>64</v>
      </c>
      <c r="G166" s="83" t="s">
        <v>265</v>
      </c>
      <c r="H166" s="83" t="s">
        <v>17</v>
      </c>
      <c r="I166" s="5">
        <v>27.63</v>
      </c>
      <c r="J166" s="5">
        <v>27.63</v>
      </c>
      <c r="K166" s="11">
        <v>32.6</v>
      </c>
    </row>
    <row r="167" spans="1:11" ht="68.25" customHeight="1">
      <c r="A167" s="94"/>
      <c r="B167" s="80"/>
      <c r="C167" s="82"/>
      <c r="D167" s="64" t="s">
        <v>286</v>
      </c>
      <c r="E167" s="84"/>
      <c r="F167" s="84"/>
      <c r="G167" s="84"/>
      <c r="H167" s="84"/>
      <c r="I167" s="5">
        <v>27.63</v>
      </c>
      <c r="J167" s="5">
        <v>27.63</v>
      </c>
      <c r="K167" s="11">
        <v>32.6</v>
      </c>
    </row>
    <row r="168" spans="1:11" ht="13.5">
      <c r="A168" s="92">
        <f>A166+1</f>
        <v>24</v>
      </c>
      <c r="B168" s="79">
        <v>42671</v>
      </c>
      <c r="C168" s="81" t="s">
        <v>373</v>
      </c>
      <c r="D168" s="55" t="s">
        <v>285</v>
      </c>
      <c r="E168" s="83" t="s">
        <v>76</v>
      </c>
      <c r="F168" s="83" t="s">
        <v>64</v>
      </c>
      <c r="G168" s="83" t="s">
        <v>77</v>
      </c>
      <c r="H168" s="83" t="s">
        <v>17</v>
      </c>
      <c r="I168" s="5">
        <v>15.98</v>
      </c>
      <c r="J168" s="5" t="s">
        <v>300</v>
      </c>
      <c r="K168" s="5" t="s">
        <v>300</v>
      </c>
    </row>
    <row r="169" spans="1:11" ht="13.5">
      <c r="A169" s="94"/>
      <c r="B169" s="80"/>
      <c r="C169" s="82"/>
      <c r="D169" s="64" t="s">
        <v>286</v>
      </c>
      <c r="E169" s="84"/>
      <c r="F169" s="84"/>
      <c r="G169" s="84"/>
      <c r="H169" s="84"/>
      <c r="I169" s="5">
        <v>16.54</v>
      </c>
      <c r="J169" s="5" t="s">
        <v>300</v>
      </c>
      <c r="K169" s="5" t="s">
        <v>300</v>
      </c>
    </row>
    <row r="170" spans="1:11" ht="22.5" customHeight="1">
      <c r="A170" s="92">
        <f>A168+1</f>
        <v>25</v>
      </c>
      <c r="B170" s="79">
        <v>42710</v>
      </c>
      <c r="C170" s="81" t="s">
        <v>374</v>
      </c>
      <c r="D170" s="55" t="s">
        <v>285</v>
      </c>
      <c r="E170" s="83" t="s">
        <v>78</v>
      </c>
      <c r="F170" s="83" t="s">
        <v>64</v>
      </c>
      <c r="G170" s="83" t="s">
        <v>79</v>
      </c>
      <c r="H170" s="83" t="s">
        <v>17</v>
      </c>
      <c r="I170" s="5">
        <v>13.55</v>
      </c>
      <c r="J170" s="5" t="s">
        <v>300</v>
      </c>
      <c r="K170" s="5" t="s">
        <v>300</v>
      </c>
    </row>
    <row r="171" spans="1:11" ht="13.5">
      <c r="A171" s="94"/>
      <c r="B171" s="80"/>
      <c r="C171" s="82"/>
      <c r="D171" s="64" t="s">
        <v>286</v>
      </c>
      <c r="E171" s="84"/>
      <c r="F171" s="84"/>
      <c r="G171" s="84"/>
      <c r="H171" s="84"/>
      <c r="I171" s="5">
        <v>14.07</v>
      </c>
      <c r="J171" s="5" t="s">
        <v>300</v>
      </c>
      <c r="K171" s="5" t="s">
        <v>300</v>
      </c>
    </row>
    <row r="172" spans="1:11" ht="22.5" customHeight="1">
      <c r="A172" s="92">
        <f>A170+1</f>
        <v>26</v>
      </c>
      <c r="B172" s="79">
        <v>42706</v>
      </c>
      <c r="C172" s="81" t="s">
        <v>375</v>
      </c>
      <c r="D172" s="55" t="s">
        <v>285</v>
      </c>
      <c r="E172" s="83" t="s">
        <v>80</v>
      </c>
      <c r="F172" s="83" t="s">
        <v>64</v>
      </c>
      <c r="G172" s="83" t="s">
        <v>77</v>
      </c>
      <c r="H172" s="83" t="s">
        <v>17</v>
      </c>
      <c r="I172" s="5">
        <v>37.12</v>
      </c>
      <c r="J172" s="5">
        <v>37.12</v>
      </c>
      <c r="K172" s="11">
        <v>43.8</v>
      </c>
    </row>
    <row r="173" spans="1:11" ht="13.5">
      <c r="A173" s="94"/>
      <c r="B173" s="80"/>
      <c r="C173" s="82"/>
      <c r="D173" s="64" t="s">
        <v>286</v>
      </c>
      <c r="E173" s="84"/>
      <c r="F173" s="84"/>
      <c r="G173" s="84"/>
      <c r="H173" s="84"/>
      <c r="I173" s="5">
        <v>37.65</v>
      </c>
      <c r="J173" s="5">
        <v>37.65</v>
      </c>
      <c r="K173" s="11">
        <v>44.43</v>
      </c>
    </row>
    <row r="174" spans="1:11" ht="13.5">
      <c r="A174" s="92">
        <v>57</v>
      </c>
      <c r="B174" s="79">
        <v>42734</v>
      </c>
      <c r="C174" s="81" t="s">
        <v>400</v>
      </c>
      <c r="D174" s="55" t="s">
        <v>285</v>
      </c>
      <c r="E174" s="83" t="s">
        <v>401</v>
      </c>
      <c r="F174" s="83" t="s">
        <v>64</v>
      </c>
      <c r="G174" s="83" t="s">
        <v>402</v>
      </c>
      <c r="H174" s="83" t="s">
        <v>17</v>
      </c>
      <c r="I174" s="5">
        <v>27.63</v>
      </c>
      <c r="J174" s="5">
        <v>27.63</v>
      </c>
      <c r="K174" s="11">
        <v>32.6</v>
      </c>
    </row>
    <row r="175" spans="1:11" ht="22.5" customHeight="1">
      <c r="A175" s="94"/>
      <c r="B175" s="80"/>
      <c r="C175" s="82"/>
      <c r="D175" s="64" t="s">
        <v>286</v>
      </c>
      <c r="E175" s="84"/>
      <c r="F175" s="84"/>
      <c r="G175" s="84"/>
      <c r="H175" s="84"/>
      <c r="I175" s="5">
        <v>27.63</v>
      </c>
      <c r="J175" s="5">
        <v>27.63</v>
      </c>
      <c r="K175" s="11">
        <v>32.6</v>
      </c>
    </row>
    <row r="176" spans="1:11" ht="13.5">
      <c r="A176" s="92">
        <v>58</v>
      </c>
      <c r="B176" s="79">
        <v>42734</v>
      </c>
      <c r="C176" s="81" t="s">
        <v>398</v>
      </c>
      <c r="D176" s="55" t="s">
        <v>285</v>
      </c>
      <c r="E176" s="83" t="s">
        <v>399</v>
      </c>
      <c r="F176" s="83" t="s">
        <v>64</v>
      </c>
      <c r="G176" s="83" t="s">
        <v>71</v>
      </c>
      <c r="H176" s="83" t="s">
        <v>17</v>
      </c>
      <c r="I176" s="5">
        <v>27.63</v>
      </c>
      <c r="J176" s="5">
        <v>27.63</v>
      </c>
      <c r="K176" s="11">
        <v>32.6</v>
      </c>
    </row>
    <row r="177" spans="1:11" ht="13.5">
      <c r="A177" s="94"/>
      <c r="B177" s="80"/>
      <c r="C177" s="82"/>
      <c r="D177" s="64" t="s">
        <v>286</v>
      </c>
      <c r="E177" s="84"/>
      <c r="F177" s="84"/>
      <c r="G177" s="84"/>
      <c r="H177" s="84"/>
      <c r="I177" s="5">
        <v>27.63</v>
      </c>
      <c r="J177" s="5">
        <v>27.63</v>
      </c>
      <c r="K177" s="11">
        <v>32.6</v>
      </c>
    </row>
    <row r="178" spans="1:11" ht="13.5">
      <c r="A178" s="92">
        <v>59</v>
      </c>
      <c r="B178" s="79">
        <v>42734</v>
      </c>
      <c r="C178" s="81" t="s">
        <v>395</v>
      </c>
      <c r="D178" s="55" t="s">
        <v>285</v>
      </c>
      <c r="E178" s="83" t="s">
        <v>396</v>
      </c>
      <c r="F178" s="83" t="s">
        <v>64</v>
      </c>
      <c r="G178" s="83" t="s">
        <v>397</v>
      </c>
      <c r="H178" s="83" t="s">
        <v>17</v>
      </c>
      <c r="I178" s="5">
        <v>27.63</v>
      </c>
      <c r="J178" s="5">
        <v>27.63</v>
      </c>
      <c r="K178" s="11">
        <v>32.6</v>
      </c>
    </row>
    <row r="179" spans="1:11" ht="13.5">
      <c r="A179" s="94"/>
      <c r="B179" s="80"/>
      <c r="C179" s="82"/>
      <c r="D179" s="64" t="s">
        <v>286</v>
      </c>
      <c r="E179" s="84"/>
      <c r="F179" s="84"/>
      <c r="G179" s="84"/>
      <c r="H179" s="84"/>
      <c r="I179" s="5">
        <v>27.63</v>
      </c>
      <c r="J179" s="5">
        <v>27.63</v>
      </c>
      <c r="K179" s="11">
        <v>32.6</v>
      </c>
    </row>
    <row r="180" spans="1:11" ht="13.5">
      <c r="A180" s="92">
        <v>60</v>
      </c>
      <c r="B180" s="79">
        <v>42734</v>
      </c>
      <c r="C180" s="81" t="s">
        <v>392</v>
      </c>
      <c r="D180" s="55" t="s">
        <v>285</v>
      </c>
      <c r="E180" s="83" t="s">
        <v>393</v>
      </c>
      <c r="F180" s="83" t="s">
        <v>64</v>
      </c>
      <c r="G180" s="83" t="s">
        <v>394</v>
      </c>
      <c r="H180" s="83" t="s">
        <v>17</v>
      </c>
      <c r="I180" s="5">
        <v>27.63</v>
      </c>
      <c r="J180" s="5">
        <v>27.63</v>
      </c>
      <c r="K180" s="11">
        <v>32.6</v>
      </c>
    </row>
    <row r="181" spans="1:11" ht="13.5">
      <c r="A181" s="94"/>
      <c r="B181" s="80"/>
      <c r="C181" s="82"/>
      <c r="D181" s="64" t="s">
        <v>286</v>
      </c>
      <c r="E181" s="84"/>
      <c r="F181" s="84"/>
      <c r="G181" s="84"/>
      <c r="H181" s="84"/>
      <c r="I181" s="5">
        <v>27.63</v>
      </c>
      <c r="J181" s="5">
        <v>27.63</v>
      </c>
      <c r="K181" s="11">
        <v>32.6</v>
      </c>
    </row>
    <row r="182" spans="1:11" ht="13.5">
      <c r="A182" s="92">
        <v>61</v>
      </c>
      <c r="B182" s="79">
        <v>42734</v>
      </c>
      <c r="C182" s="81" t="s">
        <v>389</v>
      </c>
      <c r="D182" s="55" t="s">
        <v>285</v>
      </c>
      <c r="E182" s="83" t="s">
        <v>390</v>
      </c>
      <c r="F182" s="83" t="s">
        <v>64</v>
      </c>
      <c r="G182" s="83" t="s">
        <v>391</v>
      </c>
      <c r="H182" s="83" t="s">
        <v>17</v>
      </c>
      <c r="I182" s="5">
        <v>27.63</v>
      </c>
      <c r="J182" s="5">
        <v>27.63</v>
      </c>
      <c r="K182" s="11">
        <v>32.6</v>
      </c>
    </row>
    <row r="183" spans="1:11" ht="13.5">
      <c r="A183" s="94"/>
      <c r="B183" s="80"/>
      <c r="C183" s="82"/>
      <c r="D183" s="64" t="s">
        <v>286</v>
      </c>
      <c r="E183" s="84"/>
      <c r="F183" s="84"/>
      <c r="G183" s="84"/>
      <c r="H183" s="84"/>
      <c r="I183" s="5">
        <v>27.63</v>
      </c>
      <c r="J183" s="5">
        <v>27.63</v>
      </c>
      <c r="K183" s="11">
        <v>32.6</v>
      </c>
    </row>
    <row r="184" spans="1:11" ht="22.5" customHeight="1">
      <c r="A184" s="92">
        <v>62</v>
      </c>
      <c r="B184" s="79">
        <v>42734</v>
      </c>
      <c r="C184" s="81" t="s">
        <v>386</v>
      </c>
      <c r="D184" s="55" t="s">
        <v>285</v>
      </c>
      <c r="E184" s="83" t="s">
        <v>387</v>
      </c>
      <c r="F184" s="83" t="s">
        <v>64</v>
      </c>
      <c r="G184" s="83" t="s">
        <v>388</v>
      </c>
      <c r="H184" s="83" t="s">
        <v>17</v>
      </c>
      <c r="I184" s="5">
        <v>27.63</v>
      </c>
      <c r="J184" s="5">
        <v>27.63</v>
      </c>
      <c r="K184" s="11">
        <v>32.6</v>
      </c>
    </row>
    <row r="185" spans="1:11" ht="13.5">
      <c r="A185" s="94"/>
      <c r="B185" s="80"/>
      <c r="C185" s="82"/>
      <c r="D185" s="64" t="s">
        <v>286</v>
      </c>
      <c r="E185" s="84"/>
      <c r="F185" s="84"/>
      <c r="G185" s="84"/>
      <c r="H185" s="84"/>
      <c r="I185" s="5">
        <v>27.63</v>
      </c>
      <c r="J185" s="5">
        <v>27.63</v>
      </c>
      <c r="K185" s="11">
        <v>32.6</v>
      </c>
    </row>
    <row r="186" spans="1:11" ht="13.5">
      <c r="A186" s="92">
        <v>63</v>
      </c>
      <c r="B186" s="79">
        <v>42734</v>
      </c>
      <c r="C186" s="81" t="s">
        <v>383</v>
      </c>
      <c r="D186" s="55" t="s">
        <v>285</v>
      </c>
      <c r="E186" s="83" t="s">
        <v>384</v>
      </c>
      <c r="F186" s="83" t="s">
        <v>64</v>
      </c>
      <c r="G186" s="83" t="s">
        <v>385</v>
      </c>
      <c r="H186" s="83" t="s">
        <v>17</v>
      </c>
      <c r="I186" s="5">
        <v>27.63</v>
      </c>
      <c r="J186" s="5">
        <v>27.63</v>
      </c>
      <c r="K186" s="11">
        <v>32.6</v>
      </c>
    </row>
    <row r="187" spans="1:11" ht="13.5">
      <c r="A187" s="94"/>
      <c r="B187" s="80"/>
      <c r="C187" s="82"/>
      <c r="D187" s="64" t="s">
        <v>286</v>
      </c>
      <c r="E187" s="84"/>
      <c r="F187" s="84"/>
      <c r="G187" s="84"/>
      <c r="H187" s="84"/>
      <c r="I187" s="5">
        <v>27.63</v>
      </c>
      <c r="J187" s="5">
        <v>27.63</v>
      </c>
      <c r="K187" s="11">
        <v>32.6</v>
      </c>
    </row>
    <row r="188" spans="1:11" ht="13.5">
      <c r="A188" s="92">
        <v>64</v>
      </c>
      <c r="B188" s="79">
        <v>42734</v>
      </c>
      <c r="C188" s="81" t="s">
        <v>381</v>
      </c>
      <c r="D188" s="55" t="s">
        <v>285</v>
      </c>
      <c r="E188" s="83" t="s">
        <v>382</v>
      </c>
      <c r="F188" s="83" t="s">
        <v>64</v>
      </c>
      <c r="G188" s="83" t="s">
        <v>77</v>
      </c>
      <c r="H188" s="83" t="s">
        <v>17</v>
      </c>
      <c r="I188" s="5">
        <v>27.63</v>
      </c>
      <c r="J188" s="5">
        <v>27.63</v>
      </c>
      <c r="K188" s="11">
        <v>32.6</v>
      </c>
    </row>
    <row r="189" spans="1:11" ht="13.5">
      <c r="A189" s="94"/>
      <c r="B189" s="80"/>
      <c r="C189" s="82"/>
      <c r="D189" s="64" t="s">
        <v>286</v>
      </c>
      <c r="E189" s="84"/>
      <c r="F189" s="84"/>
      <c r="G189" s="84"/>
      <c r="H189" s="84"/>
      <c r="I189" s="5">
        <v>27.63</v>
      </c>
      <c r="J189" s="5">
        <v>27.63</v>
      </c>
      <c r="K189" s="11">
        <v>32.6</v>
      </c>
    </row>
    <row r="190" spans="1:11" ht="22.5" customHeight="1">
      <c r="A190" s="92">
        <v>65</v>
      </c>
      <c r="B190" s="79">
        <v>42734</v>
      </c>
      <c r="C190" s="81" t="s">
        <v>379</v>
      </c>
      <c r="D190" s="55" t="s">
        <v>285</v>
      </c>
      <c r="E190" s="83" t="s">
        <v>378</v>
      </c>
      <c r="F190" s="83" t="s">
        <v>64</v>
      </c>
      <c r="G190" s="83" t="s">
        <v>380</v>
      </c>
      <c r="H190" s="83" t="s">
        <v>17</v>
      </c>
      <c r="I190" s="5">
        <v>27.63</v>
      </c>
      <c r="J190" s="5">
        <v>27.63</v>
      </c>
      <c r="K190" s="11">
        <v>32.6</v>
      </c>
    </row>
    <row r="191" spans="1:11" ht="22.5" customHeight="1">
      <c r="A191" s="94"/>
      <c r="B191" s="80"/>
      <c r="C191" s="82"/>
      <c r="D191" s="64" t="s">
        <v>286</v>
      </c>
      <c r="E191" s="84"/>
      <c r="F191" s="84"/>
      <c r="G191" s="84"/>
      <c r="H191" s="84"/>
      <c r="I191" s="5">
        <v>27.63</v>
      </c>
      <c r="J191" s="5">
        <v>27.63</v>
      </c>
      <c r="K191" s="11">
        <v>32.6</v>
      </c>
    </row>
    <row r="192" spans="1:11" ht="13.5">
      <c r="A192" s="92">
        <v>66</v>
      </c>
      <c r="B192" s="79">
        <v>42734</v>
      </c>
      <c r="C192" s="79" t="s">
        <v>377</v>
      </c>
      <c r="D192" s="55" t="s">
        <v>285</v>
      </c>
      <c r="E192" s="90" t="s">
        <v>376</v>
      </c>
      <c r="F192" s="90" t="s">
        <v>64</v>
      </c>
      <c r="G192" s="90" t="s">
        <v>67</v>
      </c>
      <c r="H192" s="90" t="s">
        <v>17</v>
      </c>
      <c r="I192" s="5">
        <v>27.63</v>
      </c>
      <c r="J192" s="5">
        <v>27.63</v>
      </c>
      <c r="K192" s="11">
        <v>32.6</v>
      </c>
    </row>
    <row r="193" spans="1:11" ht="13.5">
      <c r="A193" s="94"/>
      <c r="B193" s="80"/>
      <c r="C193" s="80"/>
      <c r="D193" s="64" t="s">
        <v>286</v>
      </c>
      <c r="E193" s="90"/>
      <c r="F193" s="90"/>
      <c r="G193" s="90"/>
      <c r="H193" s="90"/>
      <c r="I193" s="5">
        <v>27.63</v>
      </c>
      <c r="J193" s="5">
        <v>27.63</v>
      </c>
      <c r="K193" s="11">
        <v>32.6</v>
      </c>
    </row>
    <row r="194" spans="1:11" ht="22.5" customHeight="1">
      <c r="A194" s="92">
        <v>67</v>
      </c>
      <c r="B194" s="79" t="s">
        <v>324</v>
      </c>
      <c r="C194" s="79" t="s">
        <v>354</v>
      </c>
      <c r="D194" s="55" t="s">
        <v>285</v>
      </c>
      <c r="E194" s="83" t="s">
        <v>81</v>
      </c>
      <c r="F194" s="83" t="s">
        <v>64</v>
      </c>
      <c r="G194" s="83" t="s">
        <v>65</v>
      </c>
      <c r="H194" s="83" t="s">
        <v>17</v>
      </c>
      <c r="I194" s="5">
        <v>15.02</v>
      </c>
      <c r="J194" s="5">
        <v>15.02</v>
      </c>
      <c r="K194" s="11">
        <v>17.72</v>
      </c>
    </row>
    <row r="195" spans="1:11" ht="13.5">
      <c r="A195" s="94"/>
      <c r="B195" s="80"/>
      <c r="C195" s="80"/>
      <c r="D195" s="64" t="s">
        <v>286</v>
      </c>
      <c r="E195" s="84"/>
      <c r="F195" s="84"/>
      <c r="G195" s="84"/>
      <c r="H195" s="84"/>
      <c r="I195" s="5">
        <v>15.52</v>
      </c>
      <c r="J195" s="5">
        <v>15.52</v>
      </c>
      <c r="K195" s="11">
        <v>18.31</v>
      </c>
    </row>
    <row r="196" spans="1:11" ht="18" customHeight="1">
      <c r="A196" s="98" t="s">
        <v>413</v>
      </c>
      <c r="B196" s="99"/>
      <c r="C196" s="99"/>
      <c r="D196" s="99"/>
      <c r="E196" s="99"/>
      <c r="F196" s="99"/>
      <c r="G196" s="99"/>
      <c r="H196" s="99"/>
      <c r="I196" s="99"/>
      <c r="J196" s="99"/>
      <c r="K196" s="100"/>
    </row>
    <row r="197" spans="1:11" ht="22.5" customHeight="1">
      <c r="A197" s="92">
        <f>A194+1</f>
        <v>68</v>
      </c>
      <c r="B197" s="79">
        <v>42675</v>
      </c>
      <c r="C197" s="81" t="s">
        <v>600</v>
      </c>
      <c r="D197" s="55" t="s">
        <v>285</v>
      </c>
      <c r="E197" s="83" t="s">
        <v>84</v>
      </c>
      <c r="F197" s="83" t="s">
        <v>82</v>
      </c>
      <c r="G197" s="83" t="s">
        <v>85</v>
      </c>
      <c r="H197" s="83" t="s">
        <v>17</v>
      </c>
      <c r="I197" s="5">
        <v>18.2</v>
      </c>
      <c r="J197" s="5" t="s">
        <v>300</v>
      </c>
      <c r="K197" s="11" t="s">
        <v>300</v>
      </c>
    </row>
    <row r="198" spans="1:11" ht="22.5" customHeight="1">
      <c r="A198" s="94"/>
      <c r="B198" s="80"/>
      <c r="C198" s="82"/>
      <c r="D198" s="64" t="s">
        <v>286</v>
      </c>
      <c r="E198" s="84"/>
      <c r="F198" s="84"/>
      <c r="G198" s="84"/>
      <c r="H198" s="84"/>
      <c r="I198" s="5">
        <v>18.88</v>
      </c>
      <c r="J198" s="5" t="s">
        <v>300</v>
      </c>
      <c r="K198" s="11" t="s">
        <v>300</v>
      </c>
    </row>
    <row r="199" spans="1:11" ht="13.5">
      <c r="A199" s="92">
        <f>A197+1</f>
        <v>69</v>
      </c>
      <c r="B199" s="79" t="s">
        <v>316</v>
      </c>
      <c r="C199" s="81" t="s">
        <v>601</v>
      </c>
      <c r="D199" s="55" t="s">
        <v>285</v>
      </c>
      <c r="E199" s="83" t="s">
        <v>251</v>
      </c>
      <c r="F199" s="83" t="s">
        <v>82</v>
      </c>
      <c r="G199" s="83" t="s">
        <v>87</v>
      </c>
      <c r="H199" s="83" t="s">
        <v>17</v>
      </c>
      <c r="I199" s="5">
        <v>14.43</v>
      </c>
      <c r="J199" s="5">
        <v>13.47</v>
      </c>
      <c r="K199" s="11">
        <v>15.89</v>
      </c>
    </row>
    <row r="200" spans="1:11" s="16" customFormat="1" ht="22.5" customHeight="1">
      <c r="A200" s="94"/>
      <c r="B200" s="80"/>
      <c r="C200" s="82"/>
      <c r="D200" s="64" t="s">
        <v>286</v>
      </c>
      <c r="E200" s="84"/>
      <c r="F200" s="84"/>
      <c r="G200" s="84"/>
      <c r="H200" s="84"/>
      <c r="I200" s="5">
        <v>14.43</v>
      </c>
      <c r="J200" s="5">
        <v>14.43</v>
      </c>
      <c r="K200" s="11">
        <v>17.03</v>
      </c>
    </row>
    <row r="201" spans="1:11" s="16" customFormat="1" ht="13.5">
      <c r="A201" s="92">
        <f>A199+1</f>
        <v>70</v>
      </c>
      <c r="B201" s="79" t="s">
        <v>316</v>
      </c>
      <c r="C201" s="81" t="s">
        <v>602</v>
      </c>
      <c r="D201" s="55" t="s">
        <v>285</v>
      </c>
      <c r="E201" s="83" t="s">
        <v>88</v>
      </c>
      <c r="F201" s="83" t="s">
        <v>82</v>
      </c>
      <c r="G201" s="83" t="s">
        <v>89</v>
      </c>
      <c r="H201" s="83" t="s">
        <v>17</v>
      </c>
      <c r="I201" s="5">
        <v>24.57</v>
      </c>
      <c r="J201" s="5">
        <v>24.57</v>
      </c>
      <c r="K201" s="11">
        <v>28.99</v>
      </c>
    </row>
    <row r="202" spans="1:11" s="16" customFormat="1" ht="13.5">
      <c r="A202" s="94"/>
      <c r="B202" s="80"/>
      <c r="C202" s="82"/>
      <c r="D202" s="64" t="s">
        <v>286</v>
      </c>
      <c r="E202" s="84"/>
      <c r="F202" s="84"/>
      <c r="G202" s="84"/>
      <c r="H202" s="84"/>
      <c r="I202" s="5">
        <v>27.51</v>
      </c>
      <c r="J202" s="5">
        <v>27.51</v>
      </c>
      <c r="K202" s="11">
        <v>32.46</v>
      </c>
    </row>
    <row r="203" spans="1:11" s="16" customFormat="1" ht="13.5">
      <c r="A203" s="92">
        <f>A201+1</f>
        <v>71</v>
      </c>
      <c r="B203" s="79">
        <v>42677</v>
      </c>
      <c r="C203" s="81" t="s">
        <v>603</v>
      </c>
      <c r="D203" s="55" t="s">
        <v>285</v>
      </c>
      <c r="E203" s="83" t="s">
        <v>90</v>
      </c>
      <c r="F203" s="83" t="s">
        <v>82</v>
      </c>
      <c r="G203" s="83" t="s">
        <v>87</v>
      </c>
      <c r="H203" s="83" t="s">
        <v>17</v>
      </c>
      <c r="I203" s="5">
        <v>5.05</v>
      </c>
      <c r="J203" s="5" t="s">
        <v>300</v>
      </c>
      <c r="K203" s="11" t="s">
        <v>300</v>
      </c>
    </row>
    <row r="204" spans="1:11" s="16" customFormat="1" ht="13.5">
      <c r="A204" s="94"/>
      <c r="B204" s="80"/>
      <c r="C204" s="82"/>
      <c r="D204" s="64" t="s">
        <v>286</v>
      </c>
      <c r="E204" s="84"/>
      <c r="F204" s="84"/>
      <c r="G204" s="84"/>
      <c r="H204" s="84"/>
      <c r="I204" s="5">
        <v>5.41</v>
      </c>
      <c r="J204" s="5" t="s">
        <v>300</v>
      </c>
      <c r="K204" s="11" t="s">
        <v>300</v>
      </c>
    </row>
    <row r="205" spans="1:11" s="16" customFormat="1" ht="85.5" customHeight="1">
      <c r="A205" s="92">
        <f>A203+1</f>
        <v>72</v>
      </c>
      <c r="B205" s="79" t="s">
        <v>309</v>
      </c>
      <c r="C205" s="81" t="s">
        <v>604</v>
      </c>
      <c r="D205" s="55" t="s">
        <v>285</v>
      </c>
      <c r="E205" s="83" t="s">
        <v>252</v>
      </c>
      <c r="F205" s="83" t="s">
        <v>82</v>
      </c>
      <c r="G205" s="83" t="s">
        <v>253</v>
      </c>
      <c r="H205" s="83" t="s">
        <v>17</v>
      </c>
      <c r="I205" s="5">
        <v>25.98</v>
      </c>
      <c r="J205" s="5">
        <v>23.19</v>
      </c>
      <c r="K205" s="11">
        <v>27.36</v>
      </c>
    </row>
    <row r="206" spans="1:11" s="16" customFormat="1" ht="64.5" customHeight="1">
      <c r="A206" s="94"/>
      <c r="B206" s="109"/>
      <c r="C206" s="109"/>
      <c r="D206" s="64" t="s">
        <v>286</v>
      </c>
      <c r="E206" s="84"/>
      <c r="F206" s="84"/>
      <c r="G206" s="84"/>
      <c r="H206" s="84"/>
      <c r="I206" s="5">
        <v>25.98</v>
      </c>
      <c r="J206" s="5">
        <v>24</v>
      </c>
      <c r="K206" s="11">
        <v>28.32</v>
      </c>
    </row>
    <row r="207" spans="1:11" s="16" customFormat="1" ht="25.5" customHeight="1">
      <c r="A207" s="92">
        <f>A205+1</f>
        <v>73</v>
      </c>
      <c r="B207" s="120">
        <v>42713</v>
      </c>
      <c r="C207" s="81" t="s">
        <v>605</v>
      </c>
      <c r="D207" s="55" t="s">
        <v>285</v>
      </c>
      <c r="E207" s="83" t="s">
        <v>252</v>
      </c>
      <c r="F207" s="83" t="s">
        <v>82</v>
      </c>
      <c r="G207" s="83" t="s">
        <v>263</v>
      </c>
      <c r="H207" s="83" t="s">
        <v>276</v>
      </c>
      <c r="I207" s="5">
        <v>424.37</v>
      </c>
      <c r="J207" s="5">
        <v>424.37</v>
      </c>
      <c r="K207" s="11">
        <v>500.76</v>
      </c>
    </row>
    <row r="208" spans="1:11" s="16" customFormat="1" ht="26.25" customHeight="1">
      <c r="A208" s="94"/>
      <c r="B208" s="109"/>
      <c r="C208" s="109"/>
      <c r="D208" s="64" t="s">
        <v>286</v>
      </c>
      <c r="E208" s="109"/>
      <c r="F208" s="84"/>
      <c r="G208" s="109"/>
      <c r="H208" s="109"/>
      <c r="I208" s="5">
        <v>439.22</v>
      </c>
      <c r="J208" s="5">
        <v>439.22</v>
      </c>
      <c r="K208" s="11">
        <v>518.28</v>
      </c>
    </row>
    <row r="209" spans="1:11" s="16" customFormat="1" ht="70.5" customHeight="1">
      <c r="A209" s="92">
        <f>A207+1</f>
        <v>74</v>
      </c>
      <c r="B209" s="79">
        <v>42306</v>
      </c>
      <c r="C209" s="81" t="s">
        <v>366</v>
      </c>
      <c r="D209" s="55" t="s">
        <v>285</v>
      </c>
      <c r="E209" s="83" t="s">
        <v>616</v>
      </c>
      <c r="F209" s="83" t="s">
        <v>82</v>
      </c>
      <c r="G209" s="83" t="s">
        <v>93</v>
      </c>
      <c r="H209" s="83" t="s">
        <v>17</v>
      </c>
      <c r="I209" s="5">
        <v>11.5</v>
      </c>
      <c r="J209" s="5" t="s">
        <v>300</v>
      </c>
      <c r="K209" s="11" t="s">
        <v>300</v>
      </c>
    </row>
    <row r="210" spans="1:11" s="16" customFormat="1" ht="29.25" customHeight="1">
      <c r="A210" s="94"/>
      <c r="B210" s="109"/>
      <c r="C210" s="109"/>
      <c r="D210" s="64" t="s">
        <v>286</v>
      </c>
      <c r="E210" s="84"/>
      <c r="F210" s="84"/>
      <c r="G210" s="84"/>
      <c r="H210" s="84"/>
      <c r="I210" s="5">
        <v>11.5</v>
      </c>
      <c r="J210" s="5" t="s">
        <v>300</v>
      </c>
      <c r="K210" s="11" t="s">
        <v>300</v>
      </c>
    </row>
    <row r="211" spans="1:11" s="16" customFormat="1" ht="29.25" customHeight="1">
      <c r="A211" s="92">
        <f>A209+1</f>
        <v>75</v>
      </c>
      <c r="B211" s="79">
        <v>42699</v>
      </c>
      <c r="C211" s="81" t="s">
        <v>606</v>
      </c>
      <c r="D211" s="55" t="s">
        <v>285</v>
      </c>
      <c r="E211" s="83" t="s">
        <v>94</v>
      </c>
      <c r="F211" s="83" t="s">
        <v>82</v>
      </c>
      <c r="G211" s="83" t="s">
        <v>95</v>
      </c>
      <c r="H211" s="83" t="s">
        <v>17</v>
      </c>
      <c r="I211" s="5">
        <v>46.69</v>
      </c>
      <c r="J211" s="5">
        <v>43.8</v>
      </c>
      <c r="K211" s="11" t="s">
        <v>300</v>
      </c>
    </row>
    <row r="212" spans="1:11" s="16" customFormat="1" ht="22.5" customHeight="1">
      <c r="A212" s="94"/>
      <c r="B212" s="109"/>
      <c r="C212" s="109"/>
      <c r="D212" s="64" t="s">
        <v>286</v>
      </c>
      <c r="E212" s="84"/>
      <c r="F212" s="84"/>
      <c r="G212" s="84"/>
      <c r="H212" s="84"/>
      <c r="I212" s="5">
        <v>46.69</v>
      </c>
      <c r="J212" s="5">
        <v>45.55</v>
      </c>
      <c r="K212" s="11" t="s">
        <v>300</v>
      </c>
    </row>
    <row r="213" spans="1:11" s="16" customFormat="1" ht="25.5" customHeight="1">
      <c r="A213" s="92">
        <f>A211+1</f>
        <v>76</v>
      </c>
      <c r="B213" s="79">
        <v>42699</v>
      </c>
      <c r="C213" s="81" t="s">
        <v>607</v>
      </c>
      <c r="D213" s="55" t="s">
        <v>285</v>
      </c>
      <c r="E213" s="83" t="s">
        <v>282</v>
      </c>
      <c r="F213" s="83" t="s">
        <v>82</v>
      </c>
      <c r="G213" s="83" t="s">
        <v>278</v>
      </c>
      <c r="H213" s="83" t="s">
        <v>17</v>
      </c>
      <c r="I213" s="5">
        <v>23.19</v>
      </c>
      <c r="J213" s="5">
        <v>23.19</v>
      </c>
      <c r="K213" s="11">
        <v>27.36</v>
      </c>
    </row>
    <row r="214" spans="1:11" s="16" customFormat="1" ht="25.5" customHeight="1">
      <c r="A214" s="94"/>
      <c r="B214" s="109"/>
      <c r="C214" s="109"/>
      <c r="D214" s="64" t="s">
        <v>286</v>
      </c>
      <c r="E214" s="84"/>
      <c r="F214" s="84"/>
      <c r="G214" s="84"/>
      <c r="H214" s="84"/>
      <c r="I214" s="5">
        <v>24.12</v>
      </c>
      <c r="J214" s="5">
        <v>24.12</v>
      </c>
      <c r="K214" s="11">
        <v>28.46</v>
      </c>
    </row>
    <row r="215" spans="1:11" ht="13.5">
      <c r="A215" s="92">
        <f>A213+1</f>
        <v>77</v>
      </c>
      <c r="B215" s="79" t="s">
        <v>324</v>
      </c>
      <c r="C215" s="81" t="s">
        <v>612</v>
      </c>
      <c r="D215" s="55" t="s">
        <v>285</v>
      </c>
      <c r="E215" s="83" t="s">
        <v>436</v>
      </c>
      <c r="F215" s="83" t="s">
        <v>82</v>
      </c>
      <c r="G215" s="83" t="s">
        <v>263</v>
      </c>
      <c r="H215" s="83" t="s">
        <v>17</v>
      </c>
      <c r="I215" s="5">
        <v>23.19</v>
      </c>
      <c r="J215" s="5">
        <v>23.19</v>
      </c>
      <c r="K215" s="11">
        <v>27.36</v>
      </c>
    </row>
    <row r="216" spans="1:11" s="16" customFormat="1" ht="13.5">
      <c r="A216" s="94"/>
      <c r="B216" s="109"/>
      <c r="C216" s="109"/>
      <c r="D216" s="64" t="s">
        <v>286</v>
      </c>
      <c r="E216" s="84"/>
      <c r="F216" s="84"/>
      <c r="G216" s="84"/>
      <c r="H216" s="84"/>
      <c r="I216" s="5">
        <v>24.05</v>
      </c>
      <c r="J216" s="5">
        <v>24.05</v>
      </c>
      <c r="K216" s="11">
        <v>28.38</v>
      </c>
    </row>
    <row r="217" spans="1:11" s="16" customFormat="1" ht="25.5" customHeight="1">
      <c r="A217" s="92">
        <f>A215+1</f>
        <v>78</v>
      </c>
      <c r="B217" s="79">
        <v>42692</v>
      </c>
      <c r="C217" s="81" t="s">
        <v>608</v>
      </c>
      <c r="D217" s="55" t="s">
        <v>285</v>
      </c>
      <c r="E217" s="83" t="s">
        <v>274</v>
      </c>
      <c r="F217" s="83" t="s">
        <v>82</v>
      </c>
      <c r="G217" s="83" t="s">
        <v>83</v>
      </c>
      <c r="H217" s="83" t="s">
        <v>17</v>
      </c>
      <c r="I217" s="5">
        <v>31.67</v>
      </c>
      <c r="J217" s="5" t="s">
        <v>300</v>
      </c>
      <c r="K217" s="11" t="s">
        <v>300</v>
      </c>
    </row>
    <row r="218" spans="1:11" s="16" customFormat="1" ht="25.5" customHeight="1">
      <c r="A218" s="94"/>
      <c r="B218" s="109"/>
      <c r="C218" s="109"/>
      <c r="D218" s="64" t="s">
        <v>286</v>
      </c>
      <c r="E218" s="84"/>
      <c r="F218" s="84"/>
      <c r="G218" s="84"/>
      <c r="H218" s="84"/>
      <c r="I218" s="5">
        <v>33</v>
      </c>
      <c r="J218" s="5" t="s">
        <v>300</v>
      </c>
      <c r="K218" s="11" t="s">
        <v>300</v>
      </c>
    </row>
    <row r="219" spans="1:11" s="16" customFormat="1" ht="18" customHeight="1">
      <c r="A219" s="101" t="s">
        <v>414</v>
      </c>
      <c r="B219" s="102"/>
      <c r="C219" s="102"/>
      <c r="D219" s="102"/>
      <c r="E219" s="102"/>
      <c r="F219" s="102"/>
      <c r="G219" s="102"/>
      <c r="H219" s="102"/>
      <c r="I219" s="102"/>
      <c r="J219" s="102"/>
      <c r="K219" s="103"/>
    </row>
    <row r="220" spans="1:11" ht="20.25" customHeight="1">
      <c r="A220" s="92">
        <v>78</v>
      </c>
      <c r="B220" s="79">
        <v>42685</v>
      </c>
      <c r="C220" s="81" t="s">
        <v>505</v>
      </c>
      <c r="D220" s="55" t="s">
        <v>285</v>
      </c>
      <c r="E220" s="83" t="s">
        <v>98</v>
      </c>
      <c r="F220" s="83" t="s">
        <v>96</v>
      </c>
      <c r="G220" s="83" t="s">
        <v>99</v>
      </c>
      <c r="H220" s="83" t="s">
        <v>17</v>
      </c>
      <c r="I220" s="5">
        <v>169.45</v>
      </c>
      <c r="J220" s="5" t="s">
        <v>300</v>
      </c>
      <c r="K220" s="5" t="s">
        <v>300</v>
      </c>
    </row>
    <row r="221" spans="1:11" s="16" customFormat="1" ht="25.5" customHeight="1">
      <c r="A221" s="94"/>
      <c r="B221" s="80"/>
      <c r="C221" s="82"/>
      <c r="D221" s="64" t="s">
        <v>286</v>
      </c>
      <c r="E221" s="84"/>
      <c r="F221" s="84"/>
      <c r="G221" s="84"/>
      <c r="H221" s="84"/>
      <c r="I221" s="5">
        <v>174.53</v>
      </c>
      <c r="J221" s="5" t="s">
        <v>300</v>
      </c>
      <c r="K221" s="5" t="s">
        <v>300</v>
      </c>
    </row>
    <row r="222" spans="1:11" s="16" customFormat="1" ht="22.5" customHeight="1">
      <c r="A222" s="92">
        <v>79</v>
      </c>
      <c r="B222" s="79" t="s">
        <v>324</v>
      </c>
      <c r="C222" s="81" t="s">
        <v>569</v>
      </c>
      <c r="D222" s="64" t="s">
        <v>286</v>
      </c>
      <c r="E222" s="83" t="s">
        <v>103</v>
      </c>
      <c r="F222" s="83" t="s">
        <v>96</v>
      </c>
      <c r="G222" s="83" t="s">
        <v>104</v>
      </c>
      <c r="H222" s="83" t="s">
        <v>17</v>
      </c>
      <c r="I222" s="5">
        <v>108.01</v>
      </c>
      <c r="J222" s="5">
        <v>35.19</v>
      </c>
      <c r="K222" s="5" t="s">
        <v>300</v>
      </c>
    </row>
    <row r="223" spans="1:11" s="16" customFormat="1" ht="22.5" customHeight="1">
      <c r="A223" s="94"/>
      <c r="B223" s="80"/>
      <c r="C223" s="82"/>
      <c r="D223" s="55" t="s">
        <v>285</v>
      </c>
      <c r="E223" s="84"/>
      <c r="F223" s="84"/>
      <c r="G223" s="84"/>
      <c r="H223" s="84"/>
      <c r="I223" s="5">
        <v>108.01</v>
      </c>
      <c r="J223" s="5">
        <v>36.49</v>
      </c>
      <c r="K223" s="5" t="s">
        <v>300</v>
      </c>
    </row>
    <row r="224" spans="1:11" s="16" customFormat="1" ht="22.5" customHeight="1">
      <c r="A224" s="92">
        <f>A222+1</f>
        <v>80</v>
      </c>
      <c r="B224" s="79">
        <v>42692</v>
      </c>
      <c r="C224" s="81" t="s">
        <v>570</v>
      </c>
      <c r="D224" s="64" t="s">
        <v>286</v>
      </c>
      <c r="E224" s="83" t="s">
        <v>105</v>
      </c>
      <c r="F224" s="83" t="s">
        <v>96</v>
      </c>
      <c r="G224" s="83" t="s">
        <v>106</v>
      </c>
      <c r="H224" s="83" t="s">
        <v>17</v>
      </c>
      <c r="I224" s="5">
        <v>40.75</v>
      </c>
      <c r="J224" s="5">
        <v>40.75</v>
      </c>
      <c r="K224" s="5" t="s">
        <v>300</v>
      </c>
    </row>
    <row r="225" spans="1:11" s="16" customFormat="1" ht="22.5" customHeight="1">
      <c r="A225" s="94"/>
      <c r="B225" s="80"/>
      <c r="C225" s="82"/>
      <c r="D225" s="55" t="s">
        <v>285</v>
      </c>
      <c r="E225" s="84"/>
      <c r="F225" s="84"/>
      <c r="G225" s="84"/>
      <c r="H225" s="84"/>
      <c r="I225" s="5">
        <v>41.02</v>
      </c>
      <c r="J225" s="5">
        <v>41.02</v>
      </c>
      <c r="K225" s="5" t="s">
        <v>300</v>
      </c>
    </row>
    <row r="226" spans="1:11" s="16" customFormat="1" ht="22.5" customHeight="1">
      <c r="A226" s="92">
        <f>A224+1</f>
        <v>81</v>
      </c>
      <c r="B226" s="106">
        <v>42723</v>
      </c>
      <c r="C226" s="81" t="s">
        <v>571</v>
      </c>
      <c r="D226" s="64" t="s">
        <v>286</v>
      </c>
      <c r="E226" s="90" t="s">
        <v>572</v>
      </c>
      <c r="F226" s="83" t="s">
        <v>96</v>
      </c>
      <c r="G226" s="83" t="s">
        <v>97</v>
      </c>
      <c r="H226" s="83" t="s">
        <v>17</v>
      </c>
      <c r="I226" s="5">
        <v>56.56</v>
      </c>
      <c r="J226" s="5">
        <v>33.12</v>
      </c>
      <c r="K226" s="5" t="s">
        <v>300</v>
      </c>
    </row>
    <row r="227" spans="1:11" s="16" customFormat="1" ht="22.5" customHeight="1">
      <c r="A227" s="93"/>
      <c r="B227" s="107"/>
      <c r="C227" s="105"/>
      <c r="D227" s="55" t="s">
        <v>285</v>
      </c>
      <c r="E227" s="90"/>
      <c r="F227" s="91"/>
      <c r="G227" s="84"/>
      <c r="H227" s="84"/>
      <c r="I227" s="5">
        <v>58.72</v>
      </c>
      <c r="J227" s="5">
        <v>34.25</v>
      </c>
      <c r="K227" s="5" t="s">
        <v>300</v>
      </c>
    </row>
    <row r="228" spans="1:11" s="16" customFormat="1" ht="22.5" customHeight="1">
      <c r="A228" s="93"/>
      <c r="B228" s="107"/>
      <c r="C228" s="105"/>
      <c r="D228" s="64" t="s">
        <v>286</v>
      </c>
      <c r="E228" s="90"/>
      <c r="F228" s="91"/>
      <c r="G228" s="83" t="s">
        <v>107</v>
      </c>
      <c r="H228" s="83" t="s">
        <v>17</v>
      </c>
      <c r="I228" s="5">
        <v>83.93</v>
      </c>
      <c r="J228" s="5">
        <v>35.2</v>
      </c>
      <c r="K228" s="5" t="s">
        <v>300</v>
      </c>
    </row>
    <row r="229" spans="1:11" s="16" customFormat="1" ht="22.5" customHeight="1">
      <c r="A229" s="93"/>
      <c r="B229" s="107"/>
      <c r="C229" s="105"/>
      <c r="D229" s="55" t="s">
        <v>285</v>
      </c>
      <c r="E229" s="90"/>
      <c r="F229" s="91"/>
      <c r="G229" s="84"/>
      <c r="H229" s="84"/>
      <c r="I229" s="5">
        <v>86.78</v>
      </c>
      <c r="J229" s="5">
        <v>36.4</v>
      </c>
      <c r="K229" s="5" t="s">
        <v>300</v>
      </c>
    </row>
    <row r="230" spans="1:11" s="16" customFormat="1" ht="22.5" customHeight="1">
      <c r="A230" s="93"/>
      <c r="B230" s="107"/>
      <c r="C230" s="105"/>
      <c r="D230" s="64" t="s">
        <v>286</v>
      </c>
      <c r="E230" s="90"/>
      <c r="F230" s="91"/>
      <c r="G230" s="83" t="s">
        <v>102</v>
      </c>
      <c r="H230" s="83" t="s">
        <v>101</v>
      </c>
      <c r="I230" s="5">
        <v>47.14</v>
      </c>
      <c r="J230" s="5">
        <v>38.89</v>
      </c>
      <c r="K230" s="5" t="s">
        <v>300</v>
      </c>
    </row>
    <row r="231" spans="1:11" s="16" customFormat="1" ht="22.5" customHeight="1">
      <c r="A231" s="93"/>
      <c r="B231" s="107"/>
      <c r="C231" s="105"/>
      <c r="D231" s="55" t="s">
        <v>285</v>
      </c>
      <c r="E231" s="90"/>
      <c r="F231" s="91"/>
      <c r="G231" s="84"/>
      <c r="H231" s="84"/>
      <c r="I231" s="5">
        <v>48.63</v>
      </c>
      <c r="J231" s="5">
        <v>40.21</v>
      </c>
      <c r="K231" s="5" t="s">
        <v>300</v>
      </c>
    </row>
    <row r="232" spans="1:11" s="16" customFormat="1" ht="22.5" customHeight="1">
      <c r="A232" s="93"/>
      <c r="B232" s="107"/>
      <c r="C232" s="105"/>
      <c r="D232" s="64" t="s">
        <v>286</v>
      </c>
      <c r="E232" s="90"/>
      <c r="F232" s="91"/>
      <c r="G232" s="83" t="s">
        <v>109</v>
      </c>
      <c r="H232" s="83" t="s">
        <v>101</v>
      </c>
      <c r="I232" s="5">
        <v>61.8</v>
      </c>
      <c r="J232" s="5">
        <v>45.07</v>
      </c>
      <c r="K232" s="5" t="s">
        <v>300</v>
      </c>
    </row>
    <row r="233" spans="1:11" s="16" customFormat="1" ht="22.5" customHeight="1">
      <c r="A233" s="93"/>
      <c r="B233" s="107"/>
      <c r="C233" s="105"/>
      <c r="D233" s="55" t="s">
        <v>285</v>
      </c>
      <c r="E233" s="90"/>
      <c r="F233" s="91"/>
      <c r="G233" s="84"/>
      <c r="H233" s="84"/>
      <c r="I233" s="5">
        <v>63.92</v>
      </c>
      <c r="J233" s="5">
        <v>46.6</v>
      </c>
      <c r="K233" s="5" t="s">
        <v>300</v>
      </c>
    </row>
    <row r="234" spans="1:11" s="16" customFormat="1" ht="22.5" customHeight="1">
      <c r="A234" s="93"/>
      <c r="B234" s="107"/>
      <c r="C234" s="105"/>
      <c r="D234" s="64" t="s">
        <v>286</v>
      </c>
      <c r="E234" s="90"/>
      <c r="F234" s="91"/>
      <c r="G234" s="83" t="s">
        <v>100</v>
      </c>
      <c r="H234" s="83" t="s">
        <v>101</v>
      </c>
      <c r="I234" s="5">
        <v>97.04</v>
      </c>
      <c r="J234" s="5">
        <v>41.27</v>
      </c>
      <c r="K234" s="5" t="s">
        <v>300</v>
      </c>
    </row>
    <row r="235" spans="1:11" s="16" customFormat="1" ht="22.5" customHeight="1">
      <c r="A235" s="93"/>
      <c r="B235" s="107"/>
      <c r="C235" s="105"/>
      <c r="D235" s="55" t="s">
        <v>285</v>
      </c>
      <c r="E235" s="90"/>
      <c r="F235" s="91"/>
      <c r="G235" s="84"/>
      <c r="H235" s="84"/>
      <c r="I235" s="5">
        <v>100.15</v>
      </c>
      <c r="J235" s="5">
        <v>42.67</v>
      </c>
      <c r="K235" s="5" t="s">
        <v>300</v>
      </c>
    </row>
    <row r="236" spans="1:11" s="16" customFormat="1" ht="22.5" customHeight="1">
      <c r="A236" s="93"/>
      <c r="B236" s="107"/>
      <c r="C236" s="105"/>
      <c r="D236" s="64" t="s">
        <v>286</v>
      </c>
      <c r="E236" s="90"/>
      <c r="F236" s="91"/>
      <c r="G236" s="83" t="s">
        <v>108</v>
      </c>
      <c r="H236" s="83" t="s">
        <v>101</v>
      </c>
      <c r="I236" s="5">
        <v>59.83</v>
      </c>
      <c r="J236" s="5">
        <v>41.28</v>
      </c>
      <c r="K236" s="5" t="s">
        <v>300</v>
      </c>
    </row>
    <row r="237" spans="1:11" s="16" customFormat="1" ht="22.5" customHeight="1">
      <c r="A237" s="94"/>
      <c r="B237" s="107"/>
      <c r="C237" s="105"/>
      <c r="D237" s="55" t="s">
        <v>285</v>
      </c>
      <c r="E237" s="83"/>
      <c r="F237" s="84"/>
      <c r="G237" s="91"/>
      <c r="H237" s="91"/>
      <c r="I237" s="72">
        <v>61.56</v>
      </c>
      <c r="J237" s="72">
        <v>42.68</v>
      </c>
      <c r="K237" s="5" t="s">
        <v>300</v>
      </c>
    </row>
    <row r="238" spans="1:11" s="16" customFormat="1" ht="22.5" customHeight="1">
      <c r="A238" s="92">
        <v>82</v>
      </c>
      <c r="B238" s="106">
        <v>42692</v>
      </c>
      <c r="C238" s="81" t="s">
        <v>573</v>
      </c>
      <c r="D238" s="64" t="s">
        <v>285</v>
      </c>
      <c r="E238" s="83" t="s">
        <v>165</v>
      </c>
      <c r="F238" s="115" t="s">
        <v>96</v>
      </c>
      <c r="G238" s="83" t="s">
        <v>166</v>
      </c>
      <c r="H238" s="79" t="s">
        <v>17</v>
      </c>
      <c r="I238" s="5">
        <v>29.33</v>
      </c>
      <c r="J238" s="5">
        <v>29.33</v>
      </c>
      <c r="K238" s="11">
        <v>34.61</v>
      </c>
    </row>
    <row r="239" spans="1:11" s="16" customFormat="1" ht="22.5" customHeight="1">
      <c r="A239" s="94"/>
      <c r="B239" s="108"/>
      <c r="C239" s="82"/>
      <c r="D239" s="48" t="s">
        <v>286</v>
      </c>
      <c r="E239" s="84"/>
      <c r="F239" s="116"/>
      <c r="G239" s="84"/>
      <c r="H239" s="114"/>
      <c r="I239" s="5">
        <v>30.03</v>
      </c>
      <c r="J239" s="5">
        <v>30.03</v>
      </c>
      <c r="K239" s="11">
        <v>35.44</v>
      </c>
    </row>
    <row r="240" spans="1:11" s="16" customFormat="1" ht="22.5" customHeight="1">
      <c r="A240" s="92">
        <v>83</v>
      </c>
      <c r="B240" s="79" t="s">
        <v>309</v>
      </c>
      <c r="C240" s="79" t="s">
        <v>574</v>
      </c>
      <c r="D240" s="55" t="s">
        <v>285</v>
      </c>
      <c r="E240" s="79" t="s">
        <v>248</v>
      </c>
      <c r="F240" s="79" t="s">
        <v>96</v>
      </c>
      <c r="G240" s="79" t="s">
        <v>110</v>
      </c>
      <c r="H240" s="79" t="s">
        <v>17</v>
      </c>
      <c r="I240" s="5">
        <v>74.27</v>
      </c>
      <c r="J240" s="5">
        <v>36.66</v>
      </c>
      <c r="K240" s="5" t="s">
        <v>300</v>
      </c>
    </row>
    <row r="241" spans="1:11" s="16" customFormat="1" ht="22.5" customHeight="1">
      <c r="A241" s="94"/>
      <c r="B241" s="80"/>
      <c r="C241" s="80"/>
      <c r="D241" s="64" t="s">
        <v>286</v>
      </c>
      <c r="E241" s="109"/>
      <c r="F241" s="109"/>
      <c r="G241" s="109"/>
      <c r="H241" s="109"/>
      <c r="I241" s="5">
        <v>74.27</v>
      </c>
      <c r="J241" s="5">
        <v>37.94</v>
      </c>
      <c r="K241" s="5" t="s">
        <v>300</v>
      </c>
    </row>
    <row r="242" spans="1:11" s="16" customFormat="1" ht="17.25" customHeight="1">
      <c r="A242" s="98" t="s">
        <v>287</v>
      </c>
      <c r="B242" s="99"/>
      <c r="C242" s="99"/>
      <c r="D242" s="99"/>
      <c r="E242" s="99"/>
      <c r="F242" s="99"/>
      <c r="G242" s="99"/>
      <c r="H242" s="99"/>
      <c r="I242" s="99"/>
      <c r="J242" s="99"/>
      <c r="K242" s="100"/>
    </row>
    <row r="243" spans="1:15" ht="21" customHeight="1">
      <c r="A243" s="92"/>
      <c r="B243" s="79">
        <v>42677</v>
      </c>
      <c r="C243" s="81" t="s">
        <v>503</v>
      </c>
      <c r="D243" s="64" t="s">
        <v>286</v>
      </c>
      <c r="E243" s="83" t="s">
        <v>111</v>
      </c>
      <c r="F243" s="83" t="s">
        <v>112</v>
      </c>
      <c r="G243" s="83" t="s">
        <v>113</v>
      </c>
      <c r="H243" s="83" t="s">
        <v>17</v>
      </c>
      <c r="I243" s="5">
        <v>31.58</v>
      </c>
      <c r="J243" s="5" t="s">
        <v>333</v>
      </c>
      <c r="K243" s="5" t="s">
        <v>333</v>
      </c>
      <c r="L243" s="5" t="s">
        <v>333</v>
      </c>
      <c r="M243" s="5" t="s">
        <v>333</v>
      </c>
      <c r="N243" s="5" t="s">
        <v>333</v>
      </c>
      <c r="O243" s="5" t="s">
        <v>333</v>
      </c>
    </row>
    <row r="244" spans="1:15" ht="23.25" customHeight="1">
      <c r="A244" s="93"/>
      <c r="B244" s="104"/>
      <c r="C244" s="105"/>
      <c r="D244" s="55" t="s">
        <v>285</v>
      </c>
      <c r="E244" s="91"/>
      <c r="F244" s="91"/>
      <c r="G244" s="91"/>
      <c r="H244" s="84"/>
      <c r="I244" s="5">
        <v>34.07</v>
      </c>
      <c r="J244" s="5" t="s">
        <v>333</v>
      </c>
      <c r="K244" s="5" t="s">
        <v>333</v>
      </c>
      <c r="L244" s="5" t="s">
        <v>333</v>
      </c>
      <c r="M244" s="5" t="s">
        <v>333</v>
      </c>
      <c r="N244" s="5" t="s">
        <v>333</v>
      </c>
      <c r="O244" s="5" t="s">
        <v>333</v>
      </c>
    </row>
    <row r="245" spans="1:15" ht="13.5">
      <c r="A245" s="93"/>
      <c r="B245" s="104"/>
      <c r="C245" s="105"/>
      <c r="D245" s="64" t="s">
        <v>286</v>
      </c>
      <c r="E245" s="91"/>
      <c r="F245" s="91"/>
      <c r="G245" s="91"/>
      <c r="H245" s="83" t="s">
        <v>16</v>
      </c>
      <c r="I245" s="5">
        <v>8.02</v>
      </c>
      <c r="J245" s="5" t="s">
        <v>333</v>
      </c>
      <c r="K245" s="5" t="s">
        <v>333</v>
      </c>
      <c r="L245" s="5" t="s">
        <v>333</v>
      </c>
      <c r="M245" s="5" t="s">
        <v>333</v>
      </c>
      <c r="N245" s="5" t="s">
        <v>333</v>
      </c>
      <c r="O245" s="5" t="s">
        <v>333</v>
      </c>
    </row>
    <row r="246" spans="1:15" s="16" customFormat="1" ht="22.5" customHeight="1">
      <c r="A246" s="94"/>
      <c r="B246" s="80"/>
      <c r="C246" s="82"/>
      <c r="D246" s="55" t="s">
        <v>285</v>
      </c>
      <c r="E246" s="84"/>
      <c r="F246" s="84"/>
      <c r="G246" s="84"/>
      <c r="H246" s="84"/>
      <c r="I246" s="5">
        <v>8.7</v>
      </c>
      <c r="J246" s="5" t="s">
        <v>333</v>
      </c>
      <c r="K246" s="5" t="s">
        <v>333</v>
      </c>
      <c r="L246" s="5" t="s">
        <v>333</v>
      </c>
      <c r="M246" s="5" t="s">
        <v>333</v>
      </c>
      <c r="N246" s="5" t="s">
        <v>333</v>
      </c>
      <c r="O246" s="5" t="s">
        <v>333</v>
      </c>
    </row>
    <row r="247" spans="1:24" ht="13.5">
      <c r="A247" s="95"/>
      <c r="B247" s="79" t="s">
        <v>307</v>
      </c>
      <c r="C247" s="81" t="s">
        <v>504</v>
      </c>
      <c r="D247" s="64" t="s">
        <v>285</v>
      </c>
      <c r="E247" s="83" t="s">
        <v>114</v>
      </c>
      <c r="F247" s="83" t="s">
        <v>112</v>
      </c>
      <c r="G247" s="83" t="s">
        <v>113</v>
      </c>
      <c r="H247" s="83" t="s">
        <v>17</v>
      </c>
      <c r="I247" s="5">
        <v>20.26</v>
      </c>
      <c r="J247" s="5">
        <v>18.66</v>
      </c>
      <c r="K247" s="5">
        <v>22.02</v>
      </c>
      <c r="L247" s="17"/>
      <c r="M247" s="16"/>
      <c r="N247" s="16"/>
      <c r="O247" s="16"/>
      <c r="P247" s="16"/>
      <c r="Q247" s="16"/>
      <c r="R247" s="16"/>
      <c r="S247" s="16"/>
      <c r="T247" s="16"/>
      <c r="U247" s="16"/>
      <c r="V247" s="16"/>
      <c r="W247" s="16"/>
      <c r="X247" s="16"/>
    </row>
    <row r="248" spans="1:24" ht="24" customHeight="1">
      <c r="A248" s="97"/>
      <c r="B248" s="104"/>
      <c r="C248" s="105"/>
      <c r="D248" s="64" t="s">
        <v>286</v>
      </c>
      <c r="E248" s="91"/>
      <c r="F248" s="91"/>
      <c r="G248" s="84"/>
      <c r="H248" s="84"/>
      <c r="I248" s="5">
        <v>21.89</v>
      </c>
      <c r="J248" s="5">
        <v>21.89</v>
      </c>
      <c r="K248" s="5">
        <v>25.83</v>
      </c>
      <c r="L248" s="17"/>
      <c r="M248" s="16"/>
      <c r="N248" s="16"/>
      <c r="O248" s="16"/>
      <c r="P248" s="16"/>
      <c r="Q248" s="16"/>
      <c r="R248" s="16"/>
      <c r="S248" s="16"/>
      <c r="T248" s="16"/>
      <c r="U248" s="16"/>
      <c r="V248" s="16"/>
      <c r="W248" s="16"/>
      <c r="X248" s="16"/>
    </row>
    <row r="249" spans="1:24" ht="13.5">
      <c r="A249" s="97"/>
      <c r="B249" s="104"/>
      <c r="C249" s="105"/>
      <c r="D249" s="64" t="s">
        <v>285</v>
      </c>
      <c r="E249" s="134"/>
      <c r="F249" s="134"/>
      <c r="G249" s="83" t="s">
        <v>638</v>
      </c>
      <c r="H249" s="83" t="s">
        <v>17</v>
      </c>
      <c r="I249" s="5">
        <v>20.26</v>
      </c>
      <c r="J249" s="5">
        <v>18.66</v>
      </c>
      <c r="K249" s="5">
        <v>22.02</v>
      </c>
      <c r="L249" s="17"/>
      <c r="M249" s="16"/>
      <c r="N249" s="16"/>
      <c r="O249" s="16"/>
      <c r="P249" s="16"/>
      <c r="Q249" s="16"/>
      <c r="R249" s="16"/>
      <c r="S249" s="16"/>
      <c r="T249" s="16"/>
      <c r="U249" s="16"/>
      <c r="V249" s="16"/>
      <c r="W249" s="16"/>
      <c r="X249" s="16"/>
    </row>
    <row r="250" spans="1:24" ht="29.25" customHeight="1">
      <c r="A250" s="96"/>
      <c r="B250" s="80"/>
      <c r="C250" s="82"/>
      <c r="D250" s="64" t="s">
        <v>286</v>
      </c>
      <c r="E250" s="135"/>
      <c r="F250" s="135"/>
      <c r="G250" s="84"/>
      <c r="H250" s="84"/>
      <c r="I250" s="5">
        <v>21.89</v>
      </c>
      <c r="J250" s="5">
        <v>20.9</v>
      </c>
      <c r="K250" s="5">
        <v>24.66</v>
      </c>
      <c r="L250" s="17"/>
      <c r="M250" s="16"/>
      <c r="N250" s="16"/>
      <c r="O250" s="16"/>
      <c r="P250" s="16"/>
      <c r="Q250" s="16"/>
      <c r="R250" s="16"/>
      <c r="S250" s="16"/>
      <c r="T250" s="16"/>
      <c r="U250" s="16"/>
      <c r="V250" s="16"/>
      <c r="W250" s="16"/>
      <c r="X250" s="16"/>
    </row>
    <row r="251" spans="1:11" s="16" customFormat="1" ht="18" customHeight="1">
      <c r="A251" s="98" t="s">
        <v>288</v>
      </c>
      <c r="B251" s="99"/>
      <c r="C251" s="99"/>
      <c r="D251" s="99"/>
      <c r="E251" s="99"/>
      <c r="F251" s="99"/>
      <c r="G251" s="99"/>
      <c r="H251" s="99"/>
      <c r="I251" s="99"/>
      <c r="J251" s="99"/>
      <c r="K251" s="100"/>
    </row>
    <row r="252" spans="1:11" s="16" customFormat="1" ht="35.25" customHeight="1">
      <c r="A252" s="92" t="e">
        <f>#REF!+1</f>
        <v>#REF!</v>
      </c>
      <c r="B252" s="79" t="s">
        <v>449</v>
      </c>
      <c r="C252" s="81" t="s">
        <v>621</v>
      </c>
      <c r="D252" s="55" t="s">
        <v>285</v>
      </c>
      <c r="E252" s="83" t="s">
        <v>115</v>
      </c>
      <c r="F252" s="83" t="s">
        <v>116</v>
      </c>
      <c r="G252" s="83" t="s">
        <v>117</v>
      </c>
      <c r="H252" s="83" t="s">
        <v>17</v>
      </c>
      <c r="I252" s="5">
        <v>19.25</v>
      </c>
      <c r="J252" s="5">
        <v>19.25</v>
      </c>
      <c r="K252" s="5">
        <v>22.72</v>
      </c>
    </row>
    <row r="253" spans="1:11" s="16" customFormat="1" ht="43.5" customHeight="1">
      <c r="A253" s="94"/>
      <c r="B253" s="80"/>
      <c r="C253" s="82"/>
      <c r="D253" s="64" t="s">
        <v>286</v>
      </c>
      <c r="E253" s="84"/>
      <c r="F253" s="84"/>
      <c r="G253" s="84"/>
      <c r="H253" s="84"/>
      <c r="I253" s="5">
        <v>19.94</v>
      </c>
      <c r="J253" s="5">
        <v>19.94</v>
      </c>
      <c r="K253" s="5">
        <v>23.53</v>
      </c>
    </row>
    <row r="254" spans="1:11" ht="13.5">
      <c r="A254" s="92" t="e">
        <f>A252+1</f>
        <v>#REF!</v>
      </c>
      <c r="B254" s="79" t="s">
        <v>450</v>
      </c>
      <c r="C254" s="81" t="s">
        <v>622</v>
      </c>
      <c r="D254" s="55" t="s">
        <v>285</v>
      </c>
      <c r="E254" s="83" t="s">
        <v>118</v>
      </c>
      <c r="F254" s="83" t="s">
        <v>116</v>
      </c>
      <c r="G254" s="83" t="s">
        <v>119</v>
      </c>
      <c r="H254" s="83" t="s">
        <v>17</v>
      </c>
      <c r="I254" s="5">
        <v>26.81</v>
      </c>
      <c r="J254" s="5">
        <v>26.81</v>
      </c>
      <c r="K254" s="5" t="s">
        <v>333</v>
      </c>
    </row>
    <row r="255" spans="1:11" s="16" customFormat="1" ht="22.5" customHeight="1">
      <c r="A255" s="94"/>
      <c r="B255" s="80"/>
      <c r="C255" s="82"/>
      <c r="D255" s="64" t="s">
        <v>286</v>
      </c>
      <c r="E255" s="84"/>
      <c r="F255" s="84"/>
      <c r="G255" s="84"/>
      <c r="H255" s="84"/>
      <c r="I255" s="5">
        <v>27.8</v>
      </c>
      <c r="J255" s="5">
        <v>27.8</v>
      </c>
      <c r="K255" s="5" t="s">
        <v>333</v>
      </c>
    </row>
    <row r="256" spans="1:11" s="16" customFormat="1" ht="22.5" customHeight="1">
      <c r="A256" s="92" t="e">
        <f>A254+1</f>
        <v>#REF!</v>
      </c>
      <c r="B256" s="79" t="s">
        <v>451</v>
      </c>
      <c r="C256" s="81" t="s">
        <v>623</v>
      </c>
      <c r="D256" s="55" t="s">
        <v>285</v>
      </c>
      <c r="E256" s="83" t="s">
        <v>120</v>
      </c>
      <c r="F256" s="83" t="s">
        <v>116</v>
      </c>
      <c r="G256" s="83" t="s">
        <v>121</v>
      </c>
      <c r="H256" s="83" t="s">
        <v>17</v>
      </c>
      <c r="I256" s="5">
        <v>23.19</v>
      </c>
      <c r="J256" s="5">
        <v>11.38</v>
      </c>
      <c r="K256" s="5">
        <v>13.43</v>
      </c>
    </row>
    <row r="257" spans="1:11" s="16" customFormat="1" ht="22.5" customHeight="1">
      <c r="A257" s="93"/>
      <c r="B257" s="104"/>
      <c r="C257" s="105"/>
      <c r="D257" s="64" t="s">
        <v>286</v>
      </c>
      <c r="E257" s="91"/>
      <c r="F257" s="91"/>
      <c r="G257" s="84"/>
      <c r="H257" s="91"/>
      <c r="I257" s="5">
        <v>24.26</v>
      </c>
      <c r="J257" s="5">
        <v>11.77</v>
      </c>
      <c r="K257" s="5">
        <v>13.89</v>
      </c>
    </row>
    <row r="258" spans="1:11" s="16" customFormat="1" ht="22.5" customHeight="1">
      <c r="A258" s="93"/>
      <c r="B258" s="104"/>
      <c r="C258" s="105"/>
      <c r="D258" s="55" t="s">
        <v>285</v>
      </c>
      <c r="E258" s="91"/>
      <c r="F258" s="91"/>
      <c r="G258" s="83" t="s">
        <v>122</v>
      </c>
      <c r="H258" s="91"/>
      <c r="I258" s="5">
        <v>23.19</v>
      </c>
      <c r="J258" s="5">
        <v>22.19</v>
      </c>
      <c r="K258" s="5">
        <v>26.18</v>
      </c>
    </row>
    <row r="259" spans="1:11" s="16" customFormat="1" ht="22.5" customHeight="1">
      <c r="A259" s="94"/>
      <c r="B259" s="80"/>
      <c r="C259" s="82"/>
      <c r="D259" s="64" t="s">
        <v>286</v>
      </c>
      <c r="E259" s="84"/>
      <c r="F259" s="84"/>
      <c r="G259" s="84"/>
      <c r="H259" s="84"/>
      <c r="I259" s="5">
        <v>24.26</v>
      </c>
      <c r="J259" s="5">
        <v>22.96</v>
      </c>
      <c r="K259" s="5">
        <v>27.09</v>
      </c>
    </row>
    <row r="260" spans="1:11" s="16" customFormat="1" ht="22.5" customHeight="1">
      <c r="A260" s="92" t="e">
        <f>A256+1</f>
        <v>#REF!</v>
      </c>
      <c r="B260" s="79" t="s">
        <v>452</v>
      </c>
      <c r="C260" s="81" t="s">
        <v>624</v>
      </c>
      <c r="D260" s="55" t="s">
        <v>285</v>
      </c>
      <c r="E260" s="83" t="s">
        <v>453</v>
      </c>
      <c r="F260" s="83" t="s">
        <v>116</v>
      </c>
      <c r="G260" s="83" t="s">
        <v>123</v>
      </c>
      <c r="H260" s="83" t="s">
        <v>17</v>
      </c>
      <c r="I260" s="5">
        <v>16.19</v>
      </c>
      <c r="J260" s="5">
        <v>16.19</v>
      </c>
      <c r="K260" s="5">
        <v>19.1</v>
      </c>
    </row>
    <row r="261" spans="1:11" s="16" customFormat="1" ht="22.5" customHeight="1">
      <c r="A261" s="94"/>
      <c r="B261" s="80"/>
      <c r="C261" s="82"/>
      <c r="D261" s="64" t="s">
        <v>286</v>
      </c>
      <c r="E261" s="84"/>
      <c r="F261" s="84"/>
      <c r="G261" s="84"/>
      <c r="H261" s="84"/>
      <c r="I261" s="5">
        <v>17.79</v>
      </c>
      <c r="J261" s="5">
        <v>17.79</v>
      </c>
      <c r="K261" s="5">
        <v>20.99</v>
      </c>
    </row>
    <row r="262" spans="1:11" s="16" customFormat="1" ht="22.5" customHeight="1">
      <c r="A262" s="92" t="e">
        <f>A260+1</f>
        <v>#REF!</v>
      </c>
      <c r="B262" s="79" t="s">
        <v>450</v>
      </c>
      <c r="C262" s="81" t="s">
        <v>625</v>
      </c>
      <c r="D262" s="55" t="s">
        <v>285</v>
      </c>
      <c r="E262" s="83" t="s">
        <v>124</v>
      </c>
      <c r="F262" s="83" t="s">
        <v>116</v>
      </c>
      <c r="G262" s="83" t="s">
        <v>125</v>
      </c>
      <c r="H262" s="83" t="s">
        <v>17</v>
      </c>
      <c r="I262" s="5">
        <v>39.48</v>
      </c>
      <c r="J262" s="5">
        <v>25.62</v>
      </c>
      <c r="K262" s="5">
        <v>30.23</v>
      </c>
    </row>
    <row r="263" spans="1:11" s="16" customFormat="1" ht="22.5" customHeight="1">
      <c r="A263" s="94"/>
      <c r="B263" s="80"/>
      <c r="C263" s="82"/>
      <c r="D263" s="64" t="s">
        <v>286</v>
      </c>
      <c r="E263" s="84"/>
      <c r="F263" s="84"/>
      <c r="G263" s="84"/>
      <c r="H263" s="84"/>
      <c r="I263" s="5">
        <v>41.2</v>
      </c>
      <c r="J263" s="5">
        <v>26.54</v>
      </c>
      <c r="K263" s="5">
        <v>31.32</v>
      </c>
    </row>
    <row r="264" spans="1:11" s="16" customFormat="1" ht="22.5" customHeight="1">
      <c r="A264" s="92" t="e">
        <f>A262+1</f>
        <v>#REF!</v>
      </c>
      <c r="B264" s="79">
        <v>42699</v>
      </c>
      <c r="C264" s="81" t="s">
        <v>454</v>
      </c>
      <c r="D264" s="55" t="s">
        <v>285</v>
      </c>
      <c r="E264" s="83" t="s">
        <v>126</v>
      </c>
      <c r="F264" s="83" t="s">
        <v>116</v>
      </c>
      <c r="G264" s="83" t="s">
        <v>127</v>
      </c>
      <c r="H264" s="83" t="s">
        <v>16</v>
      </c>
      <c r="I264" s="5">
        <v>2.38</v>
      </c>
      <c r="J264" s="5" t="s">
        <v>333</v>
      </c>
      <c r="K264" s="5" t="s">
        <v>333</v>
      </c>
    </row>
    <row r="265" spans="1:11" s="16" customFormat="1" ht="22.5" customHeight="1">
      <c r="A265" s="93"/>
      <c r="B265" s="104"/>
      <c r="C265" s="105"/>
      <c r="D265" s="64" t="s">
        <v>286</v>
      </c>
      <c r="E265" s="91"/>
      <c r="F265" s="91"/>
      <c r="G265" s="91"/>
      <c r="H265" s="84"/>
      <c r="I265" s="5">
        <v>2.4</v>
      </c>
      <c r="J265" s="5" t="s">
        <v>333</v>
      </c>
      <c r="K265" s="5" t="s">
        <v>333</v>
      </c>
    </row>
    <row r="266" spans="1:11" s="16" customFormat="1" ht="22.5" customHeight="1">
      <c r="A266" s="93"/>
      <c r="B266" s="104"/>
      <c r="C266" s="105"/>
      <c r="D266" s="55" t="s">
        <v>285</v>
      </c>
      <c r="E266" s="91"/>
      <c r="F266" s="91"/>
      <c r="G266" s="91"/>
      <c r="H266" s="83" t="s">
        <v>17</v>
      </c>
      <c r="I266" s="5">
        <v>30.58</v>
      </c>
      <c r="J266" s="5" t="s">
        <v>333</v>
      </c>
      <c r="K266" s="5" t="s">
        <v>333</v>
      </c>
    </row>
    <row r="267" spans="1:11" s="16" customFormat="1" ht="22.5" customHeight="1">
      <c r="A267" s="94"/>
      <c r="B267" s="80"/>
      <c r="C267" s="82"/>
      <c r="D267" s="64" t="s">
        <v>286</v>
      </c>
      <c r="E267" s="84"/>
      <c r="F267" s="84"/>
      <c r="G267" s="84"/>
      <c r="H267" s="84"/>
      <c r="I267" s="5">
        <v>32.22</v>
      </c>
      <c r="J267" s="5" t="s">
        <v>333</v>
      </c>
      <c r="K267" s="5" t="s">
        <v>333</v>
      </c>
    </row>
    <row r="268" spans="1:11" s="16" customFormat="1" ht="22.5" customHeight="1">
      <c r="A268" s="92" t="e">
        <f>A264+1</f>
        <v>#REF!</v>
      </c>
      <c r="B268" s="79" t="s">
        <v>455</v>
      </c>
      <c r="C268" s="81" t="s">
        <v>626</v>
      </c>
      <c r="D268" s="55" t="s">
        <v>285</v>
      </c>
      <c r="E268" s="83" t="s">
        <v>128</v>
      </c>
      <c r="F268" s="83" t="s">
        <v>116</v>
      </c>
      <c r="G268" s="83" t="s">
        <v>129</v>
      </c>
      <c r="H268" s="83" t="s">
        <v>17</v>
      </c>
      <c r="I268" s="5">
        <v>28.83</v>
      </c>
      <c r="J268" s="5">
        <v>28.83</v>
      </c>
      <c r="K268" s="5">
        <v>34.02</v>
      </c>
    </row>
    <row r="269" spans="1:11" s="16" customFormat="1" ht="22.5" customHeight="1">
      <c r="A269" s="93"/>
      <c r="B269" s="104"/>
      <c r="C269" s="105"/>
      <c r="D269" s="64" t="s">
        <v>286</v>
      </c>
      <c r="E269" s="91"/>
      <c r="F269" s="91"/>
      <c r="G269" s="91"/>
      <c r="H269" s="84"/>
      <c r="I269" s="5">
        <v>29.69</v>
      </c>
      <c r="J269" s="5">
        <v>29.69</v>
      </c>
      <c r="K269" s="5">
        <v>35.03</v>
      </c>
    </row>
    <row r="270" spans="1:11" s="16" customFormat="1" ht="22.5" customHeight="1">
      <c r="A270" s="93"/>
      <c r="B270" s="104"/>
      <c r="C270" s="105"/>
      <c r="D270" s="55" t="s">
        <v>285</v>
      </c>
      <c r="E270" s="91"/>
      <c r="F270" s="91"/>
      <c r="G270" s="91"/>
      <c r="H270" s="83" t="s">
        <v>16</v>
      </c>
      <c r="I270" s="5">
        <v>2.17</v>
      </c>
      <c r="J270" s="5" t="s">
        <v>333</v>
      </c>
      <c r="K270" s="5" t="s">
        <v>333</v>
      </c>
    </row>
    <row r="271" spans="1:11" s="16" customFormat="1" ht="22.5" customHeight="1">
      <c r="A271" s="94"/>
      <c r="B271" s="80"/>
      <c r="C271" s="82"/>
      <c r="D271" s="64" t="s">
        <v>286</v>
      </c>
      <c r="E271" s="84"/>
      <c r="F271" s="84"/>
      <c r="G271" s="84"/>
      <c r="H271" s="84"/>
      <c r="I271" s="5">
        <v>2.32</v>
      </c>
      <c r="J271" s="5" t="s">
        <v>333</v>
      </c>
      <c r="K271" s="5" t="s">
        <v>333</v>
      </c>
    </row>
    <row r="272" spans="1:11" s="16" customFormat="1" ht="22.5" customHeight="1">
      <c r="A272" s="92" t="e">
        <f>A268+1</f>
        <v>#REF!</v>
      </c>
      <c r="B272" s="79" t="s">
        <v>455</v>
      </c>
      <c r="C272" s="81" t="s">
        <v>627</v>
      </c>
      <c r="D272" s="55" t="s">
        <v>285</v>
      </c>
      <c r="E272" s="83" t="s">
        <v>130</v>
      </c>
      <c r="F272" s="83" t="s">
        <v>116</v>
      </c>
      <c r="G272" s="83" t="s">
        <v>131</v>
      </c>
      <c r="H272" s="83" t="s">
        <v>17</v>
      </c>
      <c r="I272" s="5">
        <v>63.87</v>
      </c>
      <c r="J272" s="5">
        <v>34.94</v>
      </c>
      <c r="K272" s="5" t="s">
        <v>333</v>
      </c>
    </row>
    <row r="273" spans="1:11" s="16" customFormat="1" ht="22.5" customHeight="1">
      <c r="A273" s="94"/>
      <c r="B273" s="80"/>
      <c r="C273" s="82"/>
      <c r="D273" s="64" t="s">
        <v>286</v>
      </c>
      <c r="E273" s="84"/>
      <c r="F273" s="84"/>
      <c r="G273" s="84"/>
      <c r="H273" s="84"/>
      <c r="I273" s="5">
        <v>63.87</v>
      </c>
      <c r="J273" s="5">
        <v>36.13</v>
      </c>
      <c r="K273" s="5" t="s">
        <v>333</v>
      </c>
    </row>
    <row r="274" spans="1:11" s="16" customFormat="1" ht="22.5" customHeight="1">
      <c r="A274" s="92" t="e">
        <f>A272+1</f>
        <v>#REF!</v>
      </c>
      <c r="B274" s="79" t="s">
        <v>452</v>
      </c>
      <c r="C274" s="81" t="s">
        <v>628</v>
      </c>
      <c r="D274" s="55" t="s">
        <v>285</v>
      </c>
      <c r="E274" s="83" t="s">
        <v>132</v>
      </c>
      <c r="F274" s="83" t="s">
        <v>116</v>
      </c>
      <c r="G274" s="83" t="s">
        <v>133</v>
      </c>
      <c r="H274" s="83" t="s">
        <v>16</v>
      </c>
      <c r="I274" s="5">
        <v>8.16</v>
      </c>
      <c r="J274" s="5" t="s">
        <v>333</v>
      </c>
      <c r="K274" s="5" t="s">
        <v>333</v>
      </c>
    </row>
    <row r="275" spans="1:11" s="16" customFormat="1" ht="22.5" customHeight="1">
      <c r="A275" s="93"/>
      <c r="B275" s="104"/>
      <c r="C275" s="105"/>
      <c r="D275" s="64" t="s">
        <v>286</v>
      </c>
      <c r="E275" s="91"/>
      <c r="F275" s="91"/>
      <c r="G275" s="91"/>
      <c r="H275" s="84"/>
      <c r="I275" s="5">
        <v>8.7</v>
      </c>
      <c r="J275" s="5" t="s">
        <v>333</v>
      </c>
      <c r="K275" s="5" t="s">
        <v>333</v>
      </c>
    </row>
    <row r="276" spans="1:11" s="16" customFormat="1" ht="22.5" customHeight="1">
      <c r="A276" s="93"/>
      <c r="B276" s="104"/>
      <c r="C276" s="105"/>
      <c r="D276" s="55" t="s">
        <v>285</v>
      </c>
      <c r="E276" s="91"/>
      <c r="F276" s="91"/>
      <c r="G276" s="91"/>
      <c r="H276" s="83" t="s">
        <v>17</v>
      </c>
      <c r="I276" s="5">
        <v>61.25</v>
      </c>
      <c r="J276" s="5">
        <v>34.94</v>
      </c>
      <c r="K276" s="5" t="s">
        <v>333</v>
      </c>
    </row>
    <row r="277" spans="1:11" s="16" customFormat="1" ht="22.5" customHeight="1">
      <c r="A277" s="94"/>
      <c r="B277" s="80"/>
      <c r="C277" s="82"/>
      <c r="D277" s="64" t="s">
        <v>286</v>
      </c>
      <c r="E277" s="84"/>
      <c r="F277" s="84"/>
      <c r="G277" s="84"/>
      <c r="H277" s="84"/>
      <c r="I277" s="5">
        <v>64.43</v>
      </c>
      <c r="J277" s="5">
        <v>36.13</v>
      </c>
      <c r="K277" s="5" t="s">
        <v>333</v>
      </c>
    </row>
    <row r="278" spans="1:11" s="16" customFormat="1" ht="22.5" customHeight="1">
      <c r="A278" s="92" t="e">
        <f>A274+1</f>
        <v>#REF!</v>
      </c>
      <c r="B278" s="79" t="s">
        <v>456</v>
      </c>
      <c r="C278" s="81" t="s">
        <v>629</v>
      </c>
      <c r="D278" s="64" t="s">
        <v>285</v>
      </c>
      <c r="E278" s="83" t="s">
        <v>134</v>
      </c>
      <c r="F278" s="83" t="s">
        <v>116</v>
      </c>
      <c r="G278" s="83" t="s">
        <v>135</v>
      </c>
      <c r="H278" s="83" t="s">
        <v>17</v>
      </c>
      <c r="I278" s="5">
        <v>27.22</v>
      </c>
      <c r="J278" s="5">
        <v>27.22</v>
      </c>
      <c r="K278" s="5">
        <v>32.12</v>
      </c>
    </row>
    <row r="279" spans="1:11" s="16" customFormat="1" ht="22.5" customHeight="1">
      <c r="A279" s="93"/>
      <c r="B279" s="80"/>
      <c r="C279" s="82"/>
      <c r="D279" s="64" t="s">
        <v>286</v>
      </c>
      <c r="E279" s="84"/>
      <c r="F279" s="84"/>
      <c r="G279" s="84"/>
      <c r="H279" s="84"/>
      <c r="I279" s="5">
        <v>28.23</v>
      </c>
      <c r="J279" s="5">
        <v>28.23</v>
      </c>
      <c r="K279" s="5">
        <v>33.31</v>
      </c>
    </row>
    <row r="280" spans="1:11" s="16" customFormat="1" ht="22.5" customHeight="1">
      <c r="A280" s="93"/>
      <c r="B280" s="104" t="s">
        <v>457</v>
      </c>
      <c r="C280" s="105" t="s">
        <v>630</v>
      </c>
      <c r="D280" s="55" t="s">
        <v>285</v>
      </c>
      <c r="E280" s="91" t="s">
        <v>136</v>
      </c>
      <c r="F280" s="91" t="s">
        <v>116</v>
      </c>
      <c r="G280" s="91" t="s">
        <v>127</v>
      </c>
      <c r="H280" s="91" t="s">
        <v>17</v>
      </c>
      <c r="I280" s="5">
        <v>19.45</v>
      </c>
      <c r="J280" s="5">
        <v>19.45</v>
      </c>
      <c r="K280" s="5">
        <v>22.95</v>
      </c>
    </row>
    <row r="281" spans="1:11" s="16" customFormat="1" ht="33.75" customHeight="1">
      <c r="A281" s="94"/>
      <c r="B281" s="80"/>
      <c r="C281" s="82"/>
      <c r="D281" s="64" t="s">
        <v>286</v>
      </c>
      <c r="E281" s="84"/>
      <c r="F281" s="84"/>
      <c r="G281" s="84"/>
      <c r="H281" s="84"/>
      <c r="I281" s="5">
        <v>19.45</v>
      </c>
      <c r="J281" s="5">
        <v>19.45</v>
      </c>
      <c r="K281" s="5">
        <v>22.95</v>
      </c>
    </row>
    <row r="282" spans="1:11" s="16" customFormat="1" ht="22.5" customHeight="1">
      <c r="A282" s="77"/>
      <c r="B282" s="104">
        <v>42717</v>
      </c>
      <c r="C282" s="105" t="s">
        <v>636</v>
      </c>
      <c r="D282" s="75" t="s">
        <v>285</v>
      </c>
      <c r="E282" s="91" t="s">
        <v>635</v>
      </c>
      <c r="F282" s="91" t="s">
        <v>116</v>
      </c>
      <c r="G282" s="91" t="s">
        <v>133</v>
      </c>
      <c r="H282" s="91" t="s">
        <v>15</v>
      </c>
      <c r="I282" s="5">
        <v>16.46</v>
      </c>
      <c r="J282" s="5" t="s">
        <v>300</v>
      </c>
      <c r="K282" s="5" t="s">
        <v>300</v>
      </c>
    </row>
    <row r="283" spans="1:11" s="16" customFormat="1" ht="23.25" customHeight="1">
      <c r="A283" s="77"/>
      <c r="B283" s="80"/>
      <c r="C283" s="82"/>
      <c r="D283" s="76" t="s">
        <v>286</v>
      </c>
      <c r="E283" s="84"/>
      <c r="F283" s="84"/>
      <c r="G283" s="84"/>
      <c r="H283" s="84"/>
      <c r="I283" s="5">
        <v>16.99</v>
      </c>
      <c r="J283" s="5" t="s">
        <v>300</v>
      </c>
      <c r="K283" s="5" t="s">
        <v>300</v>
      </c>
    </row>
    <row r="284" spans="1:11" s="16" customFormat="1" ht="19.5" customHeight="1">
      <c r="A284" s="98" t="s">
        <v>617</v>
      </c>
      <c r="B284" s="99"/>
      <c r="C284" s="99"/>
      <c r="D284" s="99"/>
      <c r="E284" s="99"/>
      <c r="F284" s="99"/>
      <c r="G284" s="99"/>
      <c r="H284" s="99"/>
      <c r="I284" s="99"/>
      <c r="J284" s="99"/>
      <c r="K284" s="100"/>
    </row>
    <row r="285" spans="1:11" s="16" customFormat="1" ht="22.5" customHeight="1">
      <c r="A285" s="92" t="e">
        <f>A278+1</f>
        <v>#REF!</v>
      </c>
      <c r="B285" s="79" t="s">
        <v>309</v>
      </c>
      <c r="C285" s="81" t="s">
        <v>310</v>
      </c>
      <c r="D285" s="55" t="s">
        <v>285</v>
      </c>
      <c r="E285" s="83" t="s">
        <v>137</v>
      </c>
      <c r="F285" s="83" t="s">
        <v>138</v>
      </c>
      <c r="G285" s="83" t="s">
        <v>301</v>
      </c>
      <c r="H285" s="83" t="s">
        <v>17</v>
      </c>
      <c r="I285" s="5">
        <v>37.71</v>
      </c>
      <c r="J285" s="5">
        <f aca="true" t="shared" si="0" ref="J285:J292">I285</f>
        <v>37.71</v>
      </c>
      <c r="K285" s="11" t="s">
        <v>300</v>
      </c>
    </row>
    <row r="286" spans="1:11" s="16" customFormat="1" ht="22.5" customHeight="1">
      <c r="A286" s="94"/>
      <c r="B286" s="80"/>
      <c r="C286" s="82"/>
      <c r="D286" s="64" t="s">
        <v>286</v>
      </c>
      <c r="E286" s="84"/>
      <c r="F286" s="84"/>
      <c r="G286" s="84"/>
      <c r="H286" s="84"/>
      <c r="I286" s="5">
        <v>39.03</v>
      </c>
      <c r="J286" s="5">
        <f t="shared" si="0"/>
        <v>39.03</v>
      </c>
      <c r="K286" s="11" t="s">
        <v>300</v>
      </c>
    </row>
    <row r="287" spans="1:11" ht="13.5">
      <c r="A287" s="59"/>
      <c r="B287" s="79">
        <v>42723</v>
      </c>
      <c r="C287" s="81" t="s">
        <v>298</v>
      </c>
      <c r="D287" s="55" t="s">
        <v>285</v>
      </c>
      <c r="E287" s="83" t="s">
        <v>465</v>
      </c>
      <c r="F287" s="83" t="s">
        <v>138</v>
      </c>
      <c r="G287" s="83" t="s">
        <v>299</v>
      </c>
      <c r="H287" s="83" t="str">
        <f>H285</f>
        <v>питьевая вода</v>
      </c>
      <c r="I287" s="5">
        <v>31.96</v>
      </c>
      <c r="J287" s="5">
        <f t="shared" si="0"/>
        <v>31.96</v>
      </c>
      <c r="K287" s="11">
        <v>37.71</v>
      </c>
    </row>
    <row r="288" spans="1:11" s="16" customFormat="1" ht="22.5" customHeight="1">
      <c r="A288" s="59"/>
      <c r="B288" s="80"/>
      <c r="C288" s="82"/>
      <c r="D288" s="64" t="s">
        <v>286</v>
      </c>
      <c r="E288" s="84"/>
      <c r="F288" s="84"/>
      <c r="G288" s="84"/>
      <c r="H288" s="84"/>
      <c r="I288" s="5">
        <v>33.08</v>
      </c>
      <c r="J288" s="5">
        <f t="shared" si="0"/>
        <v>33.08</v>
      </c>
      <c r="K288" s="11">
        <v>39.03</v>
      </c>
    </row>
    <row r="289" spans="1:11" s="16" customFormat="1" ht="22.5" customHeight="1">
      <c r="A289" s="59"/>
      <c r="B289" s="79">
        <f>B287</f>
        <v>42723</v>
      </c>
      <c r="C289" s="81" t="s">
        <v>302</v>
      </c>
      <c r="D289" s="55" t="s">
        <v>285</v>
      </c>
      <c r="E289" s="83" t="s">
        <v>306</v>
      </c>
      <c r="F289" s="83" t="s">
        <v>138</v>
      </c>
      <c r="G289" s="83" t="s">
        <v>303</v>
      </c>
      <c r="H289" s="83" t="str">
        <f>H287</f>
        <v>питьевая вода</v>
      </c>
      <c r="I289" s="5">
        <v>31.96</v>
      </c>
      <c r="J289" s="5">
        <f t="shared" si="0"/>
        <v>31.96</v>
      </c>
      <c r="K289" s="11">
        <v>37.71</v>
      </c>
    </row>
    <row r="290" spans="1:24" ht="39" customHeight="1">
      <c r="A290" s="59"/>
      <c r="B290" s="80"/>
      <c r="C290" s="82"/>
      <c r="D290" s="64" t="s">
        <v>286</v>
      </c>
      <c r="E290" s="84"/>
      <c r="F290" s="84"/>
      <c r="G290" s="84"/>
      <c r="H290" s="84"/>
      <c r="I290" s="5">
        <v>33.08</v>
      </c>
      <c r="J290" s="5">
        <f t="shared" si="0"/>
        <v>33.08</v>
      </c>
      <c r="K290" s="11">
        <v>39.03</v>
      </c>
      <c r="L290" s="17"/>
      <c r="M290" s="16"/>
      <c r="N290" s="16"/>
      <c r="O290" s="16"/>
      <c r="P290" s="16"/>
      <c r="Q290" s="16"/>
      <c r="R290" s="16"/>
      <c r="S290" s="16"/>
      <c r="T290" s="16"/>
      <c r="U290" s="16"/>
      <c r="V290" s="16"/>
      <c r="W290" s="16"/>
      <c r="X290" s="16"/>
    </row>
    <row r="291" spans="1:24" ht="34.5" customHeight="1">
      <c r="A291" s="59"/>
      <c r="B291" s="79">
        <f>B289</f>
        <v>42723</v>
      </c>
      <c r="C291" s="81" t="s">
        <v>304</v>
      </c>
      <c r="D291" s="55" t="s">
        <v>285</v>
      </c>
      <c r="E291" s="83" t="s">
        <v>305</v>
      </c>
      <c r="F291" s="83" t="s">
        <v>138</v>
      </c>
      <c r="G291" s="83" t="s">
        <v>311</v>
      </c>
      <c r="H291" s="83" t="str">
        <f>H289</f>
        <v>питьевая вода</v>
      </c>
      <c r="I291" s="5">
        <v>31.96</v>
      </c>
      <c r="J291" s="5">
        <f t="shared" si="0"/>
        <v>31.96</v>
      </c>
      <c r="K291" s="11">
        <v>37.71</v>
      </c>
      <c r="L291" s="17"/>
      <c r="M291" s="16"/>
      <c r="N291" s="16"/>
      <c r="O291" s="16"/>
      <c r="P291" s="16"/>
      <c r="Q291" s="16"/>
      <c r="R291" s="16"/>
      <c r="S291" s="16"/>
      <c r="T291" s="16"/>
      <c r="U291" s="16"/>
      <c r="V291" s="16"/>
      <c r="W291" s="16"/>
      <c r="X291" s="16"/>
    </row>
    <row r="292" spans="1:24" ht="27.75" customHeight="1">
      <c r="A292" s="59" t="e">
        <f>A285+1</f>
        <v>#REF!</v>
      </c>
      <c r="B292" s="80"/>
      <c r="C292" s="82"/>
      <c r="D292" s="64" t="s">
        <v>286</v>
      </c>
      <c r="E292" s="84"/>
      <c r="F292" s="84"/>
      <c r="G292" s="84"/>
      <c r="H292" s="84"/>
      <c r="I292" s="5">
        <v>33.08</v>
      </c>
      <c r="J292" s="5">
        <f t="shared" si="0"/>
        <v>33.08</v>
      </c>
      <c r="K292" s="11">
        <v>39.03</v>
      </c>
      <c r="L292" s="17"/>
      <c r="M292" s="16"/>
      <c r="N292" s="16"/>
      <c r="O292" s="16"/>
      <c r="P292" s="16"/>
      <c r="Q292" s="16"/>
      <c r="R292" s="16"/>
      <c r="S292" s="16"/>
      <c r="T292" s="16"/>
      <c r="U292" s="16"/>
      <c r="V292" s="16"/>
      <c r="W292" s="16"/>
      <c r="X292" s="16"/>
    </row>
    <row r="293" spans="1:24" ht="27.75" customHeight="1">
      <c r="A293" s="92" t="e">
        <f>A292+1</f>
        <v>#REF!</v>
      </c>
      <c r="B293" s="79" t="s">
        <v>307</v>
      </c>
      <c r="C293" s="81" t="s">
        <v>308</v>
      </c>
      <c r="D293" s="55" t="s">
        <v>285</v>
      </c>
      <c r="E293" s="83" t="s">
        <v>139</v>
      </c>
      <c r="F293" s="83" t="s">
        <v>138</v>
      </c>
      <c r="G293" s="83" t="s">
        <v>312</v>
      </c>
      <c r="H293" s="83" t="s">
        <v>17</v>
      </c>
      <c r="I293" s="5">
        <v>30.86</v>
      </c>
      <c r="J293" s="5">
        <v>30.86</v>
      </c>
      <c r="K293" s="11" t="s">
        <v>300</v>
      </c>
      <c r="L293" s="17"/>
      <c r="M293" s="16"/>
      <c r="N293" s="16"/>
      <c r="O293" s="16"/>
      <c r="P293" s="16"/>
      <c r="Q293" s="16"/>
      <c r="R293" s="16"/>
      <c r="S293" s="16"/>
      <c r="T293" s="16"/>
      <c r="U293" s="16"/>
      <c r="V293" s="16"/>
      <c r="W293" s="16"/>
      <c r="X293" s="16"/>
    </row>
    <row r="294" spans="1:24" ht="27.75" customHeight="1">
      <c r="A294" s="94"/>
      <c r="B294" s="80"/>
      <c r="C294" s="82"/>
      <c r="D294" s="64" t="s">
        <v>286</v>
      </c>
      <c r="E294" s="84"/>
      <c r="F294" s="84"/>
      <c r="G294" s="84"/>
      <c r="H294" s="84"/>
      <c r="I294" s="5">
        <v>30.86</v>
      </c>
      <c r="J294" s="5">
        <v>30.86</v>
      </c>
      <c r="K294" s="11" t="s">
        <v>300</v>
      </c>
      <c r="L294" s="17"/>
      <c r="M294" s="16"/>
      <c r="N294" s="16"/>
      <c r="O294" s="16"/>
      <c r="P294" s="16"/>
      <c r="Q294" s="16"/>
      <c r="R294" s="16"/>
      <c r="S294" s="16"/>
      <c r="T294" s="16"/>
      <c r="U294" s="16"/>
      <c r="V294" s="16"/>
      <c r="W294" s="16"/>
      <c r="X294" s="16"/>
    </row>
    <row r="295" spans="1:24" ht="16.5" customHeight="1">
      <c r="A295" s="98" t="s">
        <v>289</v>
      </c>
      <c r="B295" s="99"/>
      <c r="C295" s="99"/>
      <c r="D295" s="99"/>
      <c r="E295" s="99"/>
      <c r="F295" s="99"/>
      <c r="G295" s="99"/>
      <c r="H295" s="99"/>
      <c r="I295" s="99"/>
      <c r="J295" s="99"/>
      <c r="K295" s="100"/>
      <c r="L295" s="17"/>
      <c r="M295" s="16"/>
      <c r="N295" s="16"/>
      <c r="O295" s="16"/>
      <c r="P295" s="16"/>
      <c r="Q295" s="16"/>
      <c r="R295" s="16"/>
      <c r="S295" s="16"/>
      <c r="T295" s="16"/>
      <c r="U295" s="16"/>
      <c r="V295" s="16"/>
      <c r="W295" s="16"/>
      <c r="X295" s="16"/>
    </row>
    <row r="296" spans="1:11" s="16" customFormat="1" ht="30.75" customHeight="1">
      <c r="A296" s="92" t="e">
        <f>A293+1</f>
        <v>#REF!</v>
      </c>
      <c r="B296" s="79">
        <v>42685</v>
      </c>
      <c r="C296" s="79" t="s">
        <v>363</v>
      </c>
      <c r="D296" s="55" t="s">
        <v>285</v>
      </c>
      <c r="E296" s="83" t="s">
        <v>364</v>
      </c>
      <c r="F296" s="83" t="s">
        <v>140</v>
      </c>
      <c r="G296" s="83" t="s">
        <v>141</v>
      </c>
      <c r="H296" s="83" t="s">
        <v>17</v>
      </c>
      <c r="I296" s="5">
        <v>30.39</v>
      </c>
      <c r="J296" s="5" t="s">
        <v>300</v>
      </c>
      <c r="K296" s="5" t="s">
        <v>300</v>
      </c>
    </row>
    <row r="297" spans="1:11" s="16" customFormat="1" ht="26.25" customHeight="1">
      <c r="A297" s="93"/>
      <c r="B297" s="104"/>
      <c r="C297" s="104"/>
      <c r="D297" s="64" t="s">
        <v>286</v>
      </c>
      <c r="E297" s="91"/>
      <c r="F297" s="91"/>
      <c r="G297" s="91"/>
      <c r="H297" s="84"/>
      <c r="I297" s="5">
        <v>33.45</v>
      </c>
      <c r="J297" s="5" t="s">
        <v>300</v>
      </c>
      <c r="K297" s="5" t="s">
        <v>300</v>
      </c>
    </row>
    <row r="298" spans="1:11" ht="13.5">
      <c r="A298" s="93"/>
      <c r="B298" s="104"/>
      <c r="C298" s="104"/>
      <c r="D298" s="55" t="s">
        <v>285</v>
      </c>
      <c r="E298" s="91"/>
      <c r="F298" s="91"/>
      <c r="G298" s="91"/>
      <c r="H298" s="83" t="s">
        <v>15</v>
      </c>
      <c r="I298" s="5">
        <v>13.83</v>
      </c>
      <c r="J298" s="5" t="s">
        <v>300</v>
      </c>
      <c r="K298" s="5" t="s">
        <v>300</v>
      </c>
    </row>
    <row r="299" spans="1:11" s="16" customFormat="1" ht="22.5" customHeight="1">
      <c r="A299" s="94"/>
      <c r="B299" s="80"/>
      <c r="C299" s="80"/>
      <c r="D299" s="64" t="s">
        <v>286</v>
      </c>
      <c r="E299" s="84"/>
      <c r="F299" s="84"/>
      <c r="G299" s="84"/>
      <c r="H299" s="84"/>
      <c r="I299" s="5">
        <v>14.21</v>
      </c>
      <c r="J299" s="5" t="s">
        <v>300</v>
      </c>
      <c r="K299" s="5" t="s">
        <v>300</v>
      </c>
    </row>
    <row r="300" spans="1:11" s="16" customFormat="1" ht="22.5" customHeight="1">
      <c r="A300" s="92" t="e">
        <f>A296+1</f>
        <v>#REF!</v>
      </c>
      <c r="B300" s="79" t="s">
        <v>316</v>
      </c>
      <c r="C300" s="79" t="s">
        <v>361</v>
      </c>
      <c r="D300" s="55" t="s">
        <v>285</v>
      </c>
      <c r="E300" s="83" t="s">
        <v>142</v>
      </c>
      <c r="F300" s="83" t="s">
        <v>140</v>
      </c>
      <c r="G300" s="83" t="s">
        <v>143</v>
      </c>
      <c r="H300" s="83" t="s">
        <v>17</v>
      </c>
      <c r="I300" s="5">
        <v>29.53</v>
      </c>
      <c r="J300" s="5">
        <v>29.53</v>
      </c>
      <c r="K300" s="11">
        <v>34.85</v>
      </c>
    </row>
    <row r="301" spans="1:11" s="16" customFormat="1" ht="22.5" customHeight="1">
      <c r="A301" s="94"/>
      <c r="B301" s="80"/>
      <c r="C301" s="80"/>
      <c r="D301" s="64" t="s">
        <v>286</v>
      </c>
      <c r="E301" s="84"/>
      <c r="F301" s="84"/>
      <c r="G301" s="84"/>
      <c r="H301" s="84"/>
      <c r="I301" s="5">
        <v>30.54</v>
      </c>
      <c r="J301" s="5">
        <v>30.54</v>
      </c>
      <c r="K301" s="11">
        <v>36.04</v>
      </c>
    </row>
    <row r="302" spans="1:11" s="16" customFormat="1" ht="22.5" customHeight="1">
      <c r="A302" s="92" t="e">
        <f>A300+1</f>
        <v>#REF!</v>
      </c>
      <c r="B302" s="79" t="s">
        <v>316</v>
      </c>
      <c r="C302" s="79" t="s">
        <v>358</v>
      </c>
      <c r="D302" s="55" t="s">
        <v>285</v>
      </c>
      <c r="E302" s="83" t="s">
        <v>144</v>
      </c>
      <c r="F302" s="83" t="s">
        <v>140</v>
      </c>
      <c r="G302" s="83" t="s">
        <v>145</v>
      </c>
      <c r="H302" s="83" t="s">
        <v>17</v>
      </c>
      <c r="I302" s="5">
        <v>75.8</v>
      </c>
      <c r="J302" s="5">
        <v>25.14</v>
      </c>
      <c r="K302" s="11">
        <v>29.67</v>
      </c>
    </row>
    <row r="303" spans="1:11" s="16" customFormat="1" ht="22.5" customHeight="1">
      <c r="A303" s="94"/>
      <c r="B303" s="80"/>
      <c r="C303" s="80"/>
      <c r="D303" s="64" t="s">
        <v>286</v>
      </c>
      <c r="E303" s="84"/>
      <c r="F303" s="84"/>
      <c r="G303" s="84"/>
      <c r="H303" s="84"/>
      <c r="I303" s="5">
        <v>75.8</v>
      </c>
      <c r="J303" s="5">
        <v>26</v>
      </c>
      <c r="K303" s="11">
        <v>30.68</v>
      </c>
    </row>
    <row r="304" spans="1:11" s="16" customFormat="1" ht="22.5" customHeight="1">
      <c r="A304" s="92" t="e">
        <f>A302+1</f>
        <v>#REF!</v>
      </c>
      <c r="B304" s="79">
        <v>42671</v>
      </c>
      <c r="C304" s="79" t="s">
        <v>365</v>
      </c>
      <c r="D304" s="55" t="s">
        <v>285</v>
      </c>
      <c r="E304" s="83" t="s">
        <v>146</v>
      </c>
      <c r="F304" s="83" t="s">
        <v>140</v>
      </c>
      <c r="G304" s="83" t="s">
        <v>143</v>
      </c>
      <c r="H304" s="83" t="s">
        <v>17</v>
      </c>
      <c r="I304" s="5">
        <v>51.64</v>
      </c>
      <c r="J304" s="5" t="s">
        <v>300</v>
      </c>
      <c r="K304" s="5" t="s">
        <v>300</v>
      </c>
    </row>
    <row r="305" spans="1:11" s="16" customFormat="1" ht="22.5" customHeight="1">
      <c r="A305" s="94"/>
      <c r="B305" s="80"/>
      <c r="C305" s="80"/>
      <c r="D305" s="64" t="s">
        <v>286</v>
      </c>
      <c r="E305" s="84"/>
      <c r="F305" s="84"/>
      <c r="G305" s="84"/>
      <c r="H305" s="84"/>
      <c r="I305" s="5">
        <v>59.16</v>
      </c>
      <c r="J305" s="5" t="s">
        <v>300</v>
      </c>
      <c r="K305" s="5" t="s">
        <v>300</v>
      </c>
    </row>
    <row r="306" spans="1:11" s="16" customFormat="1" ht="22.5" customHeight="1">
      <c r="A306" s="92" t="e">
        <f>A304+1</f>
        <v>#REF!</v>
      </c>
      <c r="B306" s="79">
        <v>42685</v>
      </c>
      <c r="C306" s="79" t="s">
        <v>362</v>
      </c>
      <c r="D306" s="55" t="s">
        <v>285</v>
      </c>
      <c r="E306" s="83" t="s">
        <v>147</v>
      </c>
      <c r="F306" s="83" t="s">
        <v>140</v>
      </c>
      <c r="G306" s="83" t="s">
        <v>148</v>
      </c>
      <c r="H306" s="83" t="s">
        <v>15</v>
      </c>
      <c r="I306" s="5">
        <v>9.39</v>
      </c>
      <c r="J306" s="5" t="s">
        <v>300</v>
      </c>
      <c r="K306" s="5" t="s">
        <v>300</v>
      </c>
    </row>
    <row r="307" spans="1:11" s="16" customFormat="1" ht="22.5" customHeight="1">
      <c r="A307" s="94"/>
      <c r="B307" s="80"/>
      <c r="C307" s="80"/>
      <c r="D307" s="64" t="s">
        <v>286</v>
      </c>
      <c r="E307" s="84"/>
      <c r="F307" s="84"/>
      <c r="G307" s="84"/>
      <c r="H307" s="84"/>
      <c r="I307" s="5">
        <v>9.77</v>
      </c>
      <c r="J307" s="5" t="s">
        <v>300</v>
      </c>
      <c r="K307" s="5" t="s">
        <v>300</v>
      </c>
    </row>
    <row r="308" spans="1:11" s="16" customFormat="1" ht="22.5" customHeight="1">
      <c r="A308" s="92" t="e">
        <f>A306+1</f>
        <v>#REF!</v>
      </c>
      <c r="B308" s="79">
        <v>42720</v>
      </c>
      <c r="C308" s="79" t="s">
        <v>359</v>
      </c>
      <c r="D308" s="55" t="s">
        <v>285</v>
      </c>
      <c r="E308" s="83" t="s">
        <v>149</v>
      </c>
      <c r="F308" s="83" t="s">
        <v>140</v>
      </c>
      <c r="G308" s="83" t="s">
        <v>145</v>
      </c>
      <c r="H308" s="83" t="s">
        <v>15</v>
      </c>
      <c r="I308" s="5">
        <v>39.14</v>
      </c>
      <c r="J308" s="5" t="s">
        <v>300</v>
      </c>
      <c r="K308" s="5" t="s">
        <v>300</v>
      </c>
    </row>
    <row r="309" spans="1:11" s="16" customFormat="1" ht="22.5" customHeight="1">
      <c r="A309" s="94"/>
      <c r="B309" s="80"/>
      <c r="C309" s="80"/>
      <c r="D309" s="64" t="s">
        <v>286</v>
      </c>
      <c r="E309" s="84"/>
      <c r="F309" s="84"/>
      <c r="G309" s="84"/>
      <c r="H309" s="84"/>
      <c r="I309" s="5">
        <v>40.55</v>
      </c>
      <c r="J309" s="5" t="s">
        <v>300</v>
      </c>
      <c r="K309" s="5" t="s">
        <v>300</v>
      </c>
    </row>
    <row r="310" spans="1:11" s="16" customFormat="1" ht="22.5" customHeight="1">
      <c r="A310" s="92" t="e">
        <f>A308+1</f>
        <v>#REF!</v>
      </c>
      <c r="B310" s="79">
        <v>42671</v>
      </c>
      <c r="C310" s="79" t="s">
        <v>360</v>
      </c>
      <c r="D310" s="55" t="s">
        <v>285</v>
      </c>
      <c r="E310" s="83" t="s">
        <v>150</v>
      </c>
      <c r="F310" s="83" t="s">
        <v>140</v>
      </c>
      <c r="G310" s="83" t="s">
        <v>151</v>
      </c>
      <c r="H310" s="83" t="s">
        <v>17</v>
      </c>
      <c r="I310" s="5">
        <v>37.54</v>
      </c>
      <c r="J310" s="5">
        <v>37.54</v>
      </c>
      <c r="K310" s="5">
        <v>44.3</v>
      </c>
    </row>
    <row r="311" spans="1:11" s="16" customFormat="1" ht="22.5" customHeight="1">
      <c r="A311" s="94"/>
      <c r="B311" s="80"/>
      <c r="C311" s="80"/>
      <c r="D311" s="64" t="s">
        <v>286</v>
      </c>
      <c r="E311" s="84"/>
      <c r="F311" s="84"/>
      <c r="G311" s="84"/>
      <c r="H311" s="84"/>
      <c r="I311" s="5">
        <v>39.4</v>
      </c>
      <c r="J311" s="5">
        <v>39.04</v>
      </c>
      <c r="K311" s="5">
        <v>46.07</v>
      </c>
    </row>
    <row r="312" spans="1:11" s="16" customFormat="1" ht="56.25" customHeight="1">
      <c r="A312" s="92" t="e">
        <f>A310+1</f>
        <v>#REF!</v>
      </c>
      <c r="B312" s="79" t="s">
        <v>316</v>
      </c>
      <c r="C312" s="79" t="s">
        <v>357</v>
      </c>
      <c r="D312" s="55" t="s">
        <v>285</v>
      </c>
      <c r="E312" s="83" t="s">
        <v>269</v>
      </c>
      <c r="F312" s="83" t="s">
        <v>140</v>
      </c>
      <c r="G312" s="83" t="s">
        <v>466</v>
      </c>
      <c r="H312" s="83" t="s">
        <v>17</v>
      </c>
      <c r="I312" s="5">
        <v>46.96</v>
      </c>
      <c r="J312" s="5">
        <v>37.55</v>
      </c>
      <c r="K312" s="11">
        <v>44.31</v>
      </c>
    </row>
    <row r="313" spans="1:11" s="16" customFormat="1" ht="69" customHeight="1">
      <c r="A313" s="94"/>
      <c r="B313" s="80"/>
      <c r="C313" s="80"/>
      <c r="D313" s="64" t="s">
        <v>286</v>
      </c>
      <c r="E313" s="84"/>
      <c r="F313" s="84"/>
      <c r="G313" s="84"/>
      <c r="H313" s="84"/>
      <c r="I313" s="5">
        <v>48.55</v>
      </c>
      <c r="J313" s="5">
        <v>38.83</v>
      </c>
      <c r="K313" s="11">
        <v>45.82</v>
      </c>
    </row>
    <row r="314" spans="1:11" s="16" customFormat="1" ht="18" customHeight="1">
      <c r="A314" s="98" t="s">
        <v>290</v>
      </c>
      <c r="B314" s="99"/>
      <c r="C314" s="99"/>
      <c r="D314" s="99"/>
      <c r="E314" s="99"/>
      <c r="F314" s="99"/>
      <c r="G314" s="99"/>
      <c r="H314" s="99"/>
      <c r="I314" s="99"/>
      <c r="J314" s="99"/>
      <c r="K314" s="100"/>
    </row>
    <row r="315" spans="1:11" s="16" customFormat="1" ht="69" customHeight="1">
      <c r="A315" s="92" t="e">
        <f>A312+1</f>
        <v>#REF!</v>
      </c>
      <c r="B315" s="81" t="s">
        <v>314</v>
      </c>
      <c r="C315" s="79" t="s">
        <v>313</v>
      </c>
      <c r="D315" s="55" t="s">
        <v>285</v>
      </c>
      <c r="E315" s="83" t="s">
        <v>315</v>
      </c>
      <c r="F315" s="83" t="s">
        <v>152</v>
      </c>
      <c r="G315" s="83" t="s">
        <v>153</v>
      </c>
      <c r="H315" s="83" t="s">
        <v>17</v>
      </c>
      <c r="I315" s="5">
        <v>20.96</v>
      </c>
      <c r="J315" s="5">
        <v>16.08</v>
      </c>
      <c r="K315" s="11">
        <v>18.97</v>
      </c>
    </row>
    <row r="316" spans="1:11" s="16" customFormat="1" ht="56.25" customHeight="1">
      <c r="A316" s="94"/>
      <c r="B316" s="109"/>
      <c r="C316" s="109"/>
      <c r="D316" s="64" t="s">
        <v>286</v>
      </c>
      <c r="E316" s="84"/>
      <c r="F316" s="84"/>
      <c r="G316" s="84"/>
      <c r="H316" s="84"/>
      <c r="I316" s="5">
        <v>20.96</v>
      </c>
      <c r="J316" s="5">
        <v>16.72</v>
      </c>
      <c r="K316" s="11">
        <v>19.73</v>
      </c>
    </row>
    <row r="317" spans="1:11" ht="13.5">
      <c r="A317" s="92" t="e">
        <f>A315+1</f>
        <v>#REF!</v>
      </c>
      <c r="B317" s="79" t="s">
        <v>316</v>
      </c>
      <c r="C317" s="79" t="s">
        <v>317</v>
      </c>
      <c r="D317" s="55" t="s">
        <v>285</v>
      </c>
      <c r="E317" s="83" t="s">
        <v>637</v>
      </c>
      <c r="F317" s="83" t="s">
        <v>154</v>
      </c>
      <c r="G317" s="83" t="s">
        <v>458</v>
      </c>
      <c r="H317" s="83" t="s">
        <v>17</v>
      </c>
      <c r="I317" s="5">
        <v>22.56</v>
      </c>
      <c r="J317" s="5">
        <v>20.43</v>
      </c>
      <c r="K317" s="11">
        <v>24.11</v>
      </c>
    </row>
    <row r="318" spans="1:11" s="16" customFormat="1" ht="22.5" customHeight="1">
      <c r="A318" s="93"/>
      <c r="B318" s="104"/>
      <c r="C318" s="104"/>
      <c r="D318" s="64" t="s">
        <v>286</v>
      </c>
      <c r="E318" s="91"/>
      <c r="F318" s="91"/>
      <c r="G318" s="84"/>
      <c r="H318" s="84"/>
      <c r="I318" s="5">
        <v>23.33</v>
      </c>
      <c r="J318" s="5">
        <v>21.21</v>
      </c>
      <c r="K318" s="11">
        <v>25.03</v>
      </c>
    </row>
    <row r="319" spans="1:11" s="16" customFormat="1" ht="22.5" customHeight="1">
      <c r="A319" s="93"/>
      <c r="B319" s="104"/>
      <c r="C319" s="104"/>
      <c r="D319" s="55" t="s">
        <v>285</v>
      </c>
      <c r="E319" s="91"/>
      <c r="F319" s="91"/>
      <c r="G319" s="83" t="s">
        <v>319</v>
      </c>
      <c r="H319" s="83" t="s">
        <v>17</v>
      </c>
      <c r="I319" s="5">
        <f>I317</f>
        <v>22.56</v>
      </c>
      <c r="J319" s="5">
        <v>22.56</v>
      </c>
      <c r="K319" s="11">
        <v>26.62</v>
      </c>
    </row>
    <row r="320" spans="1:11" s="16" customFormat="1" ht="52.5" customHeight="1">
      <c r="A320" s="93"/>
      <c r="B320" s="104"/>
      <c r="C320" s="104"/>
      <c r="D320" s="64" t="s">
        <v>286</v>
      </c>
      <c r="E320" s="91"/>
      <c r="F320" s="91"/>
      <c r="G320" s="84"/>
      <c r="H320" s="84"/>
      <c r="I320" s="5">
        <f>I318</f>
        <v>23.33</v>
      </c>
      <c r="J320" s="5">
        <v>23.33</v>
      </c>
      <c r="K320" s="11">
        <v>27.53</v>
      </c>
    </row>
    <row r="321" spans="1:11" s="16" customFormat="1" ht="50.25" customHeight="1">
      <c r="A321" s="93"/>
      <c r="B321" s="104"/>
      <c r="C321" s="104"/>
      <c r="D321" s="55" t="s">
        <v>285</v>
      </c>
      <c r="E321" s="91"/>
      <c r="F321" s="91"/>
      <c r="G321" s="91" t="s">
        <v>320</v>
      </c>
      <c r="H321" s="91" t="s">
        <v>17</v>
      </c>
      <c r="I321" s="5">
        <f>I319</f>
        <v>22.56</v>
      </c>
      <c r="J321" s="5">
        <v>20.43</v>
      </c>
      <c r="K321" s="11">
        <v>24.11</v>
      </c>
    </row>
    <row r="322" spans="1:11" s="16" customFormat="1" ht="22.5" customHeight="1">
      <c r="A322" s="94"/>
      <c r="B322" s="80"/>
      <c r="C322" s="80"/>
      <c r="D322" s="64" t="s">
        <v>286</v>
      </c>
      <c r="E322" s="84"/>
      <c r="F322" s="84"/>
      <c r="G322" s="84"/>
      <c r="H322" s="84"/>
      <c r="I322" s="5">
        <f>I320</f>
        <v>23.33</v>
      </c>
      <c r="J322" s="5">
        <v>23.33</v>
      </c>
      <c r="K322" s="11">
        <v>27.53</v>
      </c>
    </row>
    <row r="323" spans="1:11" s="16" customFormat="1" ht="22.5" customHeight="1">
      <c r="A323" s="59"/>
      <c r="B323" s="79">
        <v>42692</v>
      </c>
      <c r="C323" s="79" t="s">
        <v>321</v>
      </c>
      <c r="D323" s="55" t="s">
        <v>285</v>
      </c>
      <c r="E323" s="83" t="s">
        <v>322</v>
      </c>
      <c r="F323" s="83" t="s">
        <v>154</v>
      </c>
      <c r="G323" s="83" t="s">
        <v>280</v>
      </c>
      <c r="H323" s="83" t="s">
        <v>17</v>
      </c>
      <c r="I323" s="5">
        <v>20.43</v>
      </c>
      <c r="J323" s="5">
        <f>I323</f>
        <v>20.43</v>
      </c>
      <c r="K323" s="11">
        <v>24.11</v>
      </c>
    </row>
    <row r="324" spans="1:11" s="16" customFormat="1" ht="22.5" customHeight="1">
      <c r="A324" s="59" t="e">
        <f>A317+1</f>
        <v>#REF!</v>
      </c>
      <c r="B324" s="80"/>
      <c r="C324" s="80"/>
      <c r="D324" s="64" t="s">
        <v>286</v>
      </c>
      <c r="E324" s="84"/>
      <c r="F324" s="84"/>
      <c r="G324" s="84"/>
      <c r="H324" s="84"/>
      <c r="I324" s="5">
        <v>21.13</v>
      </c>
      <c r="J324" s="5">
        <f>I324</f>
        <v>21.13</v>
      </c>
      <c r="K324" s="11">
        <v>24.93</v>
      </c>
    </row>
    <row r="325" spans="1:11" s="16" customFormat="1" ht="22.5" customHeight="1">
      <c r="A325" s="95" t="e">
        <f>A324+1</f>
        <v>#REF!</v>
      </c>
      <c r="B325" s="79">
        <v>42685</v>
      </c>
      <c r="C325" s="79" t="s">
        <v>318</v>
      </c>
      <c r="D325" s="55" t="s">
        <v>285</v>
      </c>
      <c r="E325" s="79" t="s">
        <v>281</v>
      </c>
      <c r="F325" s="79" t="s">
        <v>154</v>
      </c>
      <c r="G325" s="79" t="s">
        <v>280</v>
      </c>
      <c r="H325" s="79" t="s">
        <v>17</v>
      </c>
      <c r="I325" s="5">
        <v>20.43</v>
      </c>
      <c r="J325" s="5">
        <v>20.43</v>
      </c>
      <c r="K325" s="11">
        <v>24.11</v>
      </c>
    </row>
    <row r="326" spans="1:11" s="16" customFormat="1" ht="22.5" customHeight="1">
      <c r="A326" s="96"/>
      <c r="B326" s="146"/>
      <c r="C326" s="146"/>
      <c r="D326" s="64" t="s">
        <v>286</v>
      </c>
      <c r="E326" s="146"/>
      <c r="F326" s="146"/>
      <c r="G326" s="146"/>
      <c r="H326" s="146"/>
      <c r="I326" s="5">
        <v>21.2</v>
      </c>
      <c r="J326" s="5">
        <v>21.2</v>
      </c>
      <c r="K326" s="11">
        <v>25.02</v>
      </c>
    </row>
    <row r="327" spans="1:11" s="16" customFormat="1" ht="17.25" customHeight="1">
      <c r="A327" s="98" t="s">
        <v>291</v>
      </c>
      <c r="B327" s="99"/>
      <c r="C327" s="99"/>
      <c r="D327" s="99"/>
      <c r="E327" s="99"/>
      <c r="F327" s="99"/>
      <c r="G327" s="99"/>
      <c r="H327" s="99"/>
      <c r="I327" s="99"/>
      <c r="J327" s="99"/>
      <c r="K327" s="100"/>
    </row>
    <row r="328" spans="1:11" ht="29.25" customHeight="1">
      <c r="A328" s="92" t="e">
        <f>A325+1</f>
        <v>#REF!</v>
      </c>
      <c r="B328" s="79">
        <v>42727</v>
      </c>
      <c r="C328" s="81" t="s">
        <v>632</v>
      </c>
      <c r="D328" s="48" t="s">
        <v>286</v>
      </c>
      <c r="E328" s="90" t="s">
        <v>578</v>
      </c>
      <c r="F328" s="85" t="s">
        <v>155</v>
      </c>
      <c r="G328" s="83" t="s">
        <v>156</v>
      </c>
      <c r="H328" s="83" t="s">
        <v>17</v>
      </c>
      <c r="I328" s="5">
        <v>24.42</v>
      </c>
      <c r="J328" s="5">
        <v>24.42</v>
      </c>
      <c r="K328" s="11">
        <v>28.82</v>
      </c>
    </row>
    <row r="329" spans="1:11" ht="21.75" customHeight="1">
      <c r="A329" s="94"/>
      <c r="B329" s="80"/>
      <c r="C329" s="82"/>
      <c r="D329" s="49" t="s">
        <v>285</v>
      </c>
      <c r="E329" s="90"/>
      <c r="F329" s="86"/>
      <c r="G329" s="84"/>
      <c r="H329" s="84"/>
      <c r="I329" s="5">
        <v>25.25</v>
      </c>
      <c r="J329" s="5">
        <v>25.25</v>
      </c>
      <c r="K329" s="11">
        <v>29.8</v>
      </c>
    </row>
    <row r="330" spans="1:11" ht="21" customHeight="1">
      <c r="A330" s="92" t="e">
        <f>A328+1</f>
        <v>#REF!</v>
      </c>
      <c r="B330" s="79" t="s">
        <v>316</v>
      </c>
      <c r="C330" s="81" t="s">
        <v>579</v>
      </c>
      <c r="D330" s="48" t="s">
        <v>286</v>
      </c>
      <c r="E330" s="90" t="s">
        <v>157</v>
      </c>
      <c r="F330" s="85" t="s">
        <v>155</v>
      </c>
      <c r="G330" s="83" t="s">
        <v>158</v>
      </c>
      <c r="H330" s="83" t="s">
        <v>17</v>
      </c>
      <c r="I330" s="5">
        <v>54.24</v>
      </c>
      <c r="J330" s="5">
        <v>36.64</v>
      </c>
      <c r="K330" s="5" t="s">
        <v>300</v>
      </c>
    </row>
    <row r="331" spans="1:11" s="16" customFormat="1" ht="22.5" customHeight="1">
      <c r="A331" s="94"/>
      <c r="B331" s="80"/>
      <c r="C331" s="82"/>
      <c r="D331" s="49" t="s">
        <v>285</v>
      </c>
      <c r="E331" s="90"/>
      <c r="F331" s="86"/>
      <c r="G331" s="84"/>
      <c r="H331" s="84"/>
      <c r="I331" s="5">
        <v>52.31</v>
      </c>
      <c r="J331" s="5">
        <v>37.89</v>
      </c>
      <c r="K331" s="5" t="s">
        <v>300</v>
      </c>
    </row>
    <row r="332" spans="1:11" s="16" customFormat="1" ht="19.5" customHeight="1">
      <c r="A332" s="98" t="s">
        <v>292</v>
      </c>
      <c r="B332" s="99"/>
      <c r="C332" s="99"/>
      <c r="D332" s="99"/>
      <c r="E332" s="99"/>
      <c r="F332" s="99"/>
      <c r="G332" s="99"/>
      <c r="H332" s="99"/>
      <c r="I332" s="99"/>
      <c r="J332" s="99"/>
      <c r="K332" s="100"/>
    </row>
    <row r="333" spans="1:11" s="16" customFormat="1" ht="41.25" customHeight="1">
      <c r="A333" s="92" t="e">
        <f>A330+1</f>
        <v>#REF!</v>
      </c>
      <c r="B333" s="79" t="s">
        <v>316</v>
      </c>
      <c r="C333" s="81" t="s">
        <v>580</v>
      </c>
      <c r="D333" s="49" t="s">
        <v>285</v>
      </c>
      <c r="E333" s="90" t="s">
        <v>581</v>
      </c>
      <c r="F333" s="85" t="s">
        <v>159</v>
      </c>
      <c r="G333" s="90" t="s">
        <v>174</v>
      </c>
      <c r="H333" s="83" t="s">
        <v>17</v>
      </c>
      <c r="I333" s="5">
        <v>44.16</v>
      </c>
      <c r="J333" s="5">
        <v>26.01</v>
      </c>
      <c r="K333" s="11">
        <v>30.69</v>
      </c>
    </row>
    <row r="334" spans="1:11" s="16" customFormat="1" ht="32.25" customHeight="1">
      <c r="A334" s="94"/>
      <c r="B334" s="80"/>
      <c r="C334" s="82"/>
      <c r="D334" s="48" t="s">
        <v>286</v>
      </c>
      <c r="E334" s="90"/>
      <c r="F334" s="86"/>
      <c r="G334" s="90"/>
      <c r="H334" s="84"/>
      <c r="I334" s="5">
        <v>44.16</v>
      </c>
      <c r="J334" s="5">
        <v>26.89</v>
      </c>
      <c r="K334" s="11">
        <v>31.73</v>
      </c>
    </row>
    <row r="335" spans="1:11" ht="13.5">
      <c r="A335" s="92" t="e">
        <f>A333+1</f>
        <v>#REF!</v>
      </c>
      <c r="B335" s="79" t="s">
        <v>324</v>
      </c>
      <c r="C335" s="81" t="s">
        <v>582</v>
      </c>
      <c r="D335" s="49" t="s">
        <v>285</v>
      </c>
      <c r="E335" s="90" t="s">
        <v>162</v>
      </c>
      <c r="F335" s="83" t="s">
        <v>159</v>
      </c>
      <c r="G335" s="83" t="s">
        <v>163</v>
      </c>
      <c r="H335" s="83" t="s">
        <v>17</v>
      </c>
      <c r="I335" s="5">
        <v>17.84</v>
      </c>
      <c r="J335" s="5">
        <v>17.72</v>
      </c>
      <c r="K335" s="11">
        <v>20.91</v>
      </c>
    </row>
    <row r="336" spans="1:11" s="16" customFormat="1" ht="22.5" customHeight="1">
      <c r="A336" s="94"/>
      <c r="B336" s="80"/>
      <c r="C336" s="82"/>
      <c r="D336" s="48" t="s">
        <v>286</v>
      </c>
      <c r="E336" s="90"/>
      <c r="F336" s="84"/>
      <c r="G336" s="84"/>
      <c r="H336" s="84"/>
      <c r="I336" s="5">
        <v>18.38</v>
      </c>
      <c r="J336" s="5">
        <v>18.38</v>
      </c>
      <c r="K336" s="11">
        <v>21.69</v>
      </c>
    </row>
    <row r="337" spans="1:11" s="16" customFormat="1" ht="22.5" customHeight="1">
      <c r="A337" s="92" t="e">
        <f>A335+1</f>
        <v>#REF!</v>
      </c>
      <c r="B337" s="79" t="s">
        <v>309</v>
      </c>
      <c r="C337" s="81" t="s">
        <v>583</v>
      </c>
      <c r="D337" s="49" t="s">
        <v>285</v>
      </c>
      <c r="E337" s="90" t="s">
        <v>164</v>
      </c>
      <c r="F337" s="85" t="s">
        <v>159</v>
      </c>
      <c r="G337" s="83" t="s">
        <v>584</v>
      </c>
      <c r="H337" s="83" t="s">
        <v>17</v>
      </c>
      <c r="I337" s="5">
        <v>20.19</v>
      </c>
      <c r="J337" s="5">
        <v>17.53</v>
      </c>
      <c r="K337" s="11">
        <v>20.69</v>
      </c>
    </row>
    <row r="338" spans="1:11" s="16" customFormat="1" ht="22.5" customHeight="1">
      <c r="A338" s="94"/>
      <c r="B338" s="80"/>
      <c r="C338" s="82"/>
      <c r="D338" s="48" t="s">
        <v>286</v>
      </c>
      <c r="E338" s="90"/>
      <c r="F338" s="86"/>
      <c r="G338" s="84"/>
      <c r="H338" s="84"/>
      <c r="I338" s="5">
        <v>20.19</v>
      </c>
      <c r="J338" s="5">
        <v>18.13</v>
      </c>
      <c r="K338" s="11">
        <v>21.39</v>
      </c>
    </row>
    <row r="339" spans="1:11" s="16" customFormat="1" ht="22.5" customHeight="1">
      <c r="A339" s="92" t="e">
        <f>A337+1</f>
        <v>#REF!</v>
      </c>
      <c r="B339" s="79" t="s">
        <v>309</v>
      </c>
      <c r="C339" s="81" t="s">
        <v>585</v>
      </c>
      <c r="D339" s="49" t="s">
        <v>285</v>
      </c>
      <c r="E339" s="90" t="s">
        <v>168</v>
      </c>
      <c r="F339" s="85" t="s">
        <v>159</v>
      </c>
      <c r="G339" s="83" t="s">
        <v>169</v>
      </c>
      <c r="H339" s="83" t="s">
        <v>16</v>
      </c>
      <c r="I339" s="5">
        <v>28.36</v>
      </c>
      <c r="J339" s="5" t="s">
        <v>300</v>
      </c>
      <c r="K339" s="5" t="s">
        <v>300</v>
      </c>
    </row>
    <row r="340" spans="1:11" s="16" customFormat="1" ht="22.5" customHeight="1">
      <c r="A340" s="94"/>
      <c r="B340" s="104"/>
      <c r="C340" s="105"/>
      <c r="D340" s="48" t="s">
        <v>286</v>
      </c>
      <c r="E340" s="90"/>
      <c r="F340" s="136"/>
      <c r="G340" s="84"/>
      <c r="H340" s="84"/>
      <c r="I340" s="5">
        <v>29.47</v>
      </c>
      <c r="J340" s="5" t="s">
        <v>300</v>
      </c>
      <c r="K340" s="5" t="s">
        <v>300</v>
      </c>
    </row>
    <row r="341" spans="1:11" s="16" customFormat="1" ht="22.5" customHeight="1">
      <c r="A341" s="92" t="e">
        <f>A339+1</f>
        <v>#REF!</v>
      </c>
      <c r="B341" s="104"/>
      <c r="C341" s="105"/>
      <c r="D341" s="49" t="s">
        <v>285</v>
      </c>
      <c r="E341" s="90"/>
      <c r="F341" s="136"/>
      <c r="G341" s="83" t="s">
        <v>170</v>
      </c>
      <c r="H341" s="83" t="s">
        <v>16</v>
      </c>
      <c r="I341" s="5">
        <v>28.36</v>
      </c>
      <c r="J341" s="5" t="s">
        <v>300</v>
      </c>
      <c r="K341" s="5" t="s">
        <v>300</v>
      </c>
    </row>
    <row r="342" spans="1:11" s="16" customFormat="1" ht="22.5" customHeight="1">
      <c r="A342" s="94"/>
      <c r="B342" s="104"/>
      <c r="C342" s="105"/>
      <c r="D342" s="48" t="s">
        <v>286</v>
      </c>
      <c r="E342" s="90"/>
      <c r="F342" s="136"/>
      <c r="G342" s="84"/>
      <c r="H342" s="84"/>
      <c r="I342" s="5">
        <v>29.47</v>
      </c>
      <c r="J342" s="5" t="s">
        <v>300</v>
      </c>
      <c r="K342" s="5" t="s">
        <v>300</v>
      </c>
    </row>
    <row r="343" spans="1:11" s="16" customFormat="1" ht="22.5" customHeight="1">
      <c r="A343" s="92" t="e">
        <f>A341+1</f>
        <v>#REF!</v>
      </c>
      <c r="B343" s="104"/>
      <c r="C343" s="105"/>
      <c r="D343" s="49" t="s">
        <v>285</v>
      </c>
      <c r="E343" s="90"/>
      <c r="F343" s="136"/>
      <c r="G343" s="83" t="s">
        <v>171</v>
      </c>
      <c r="H343" s="83" t="s">
        <v>101</v>
      </c>
      <c r="I343" s="5">
        <v>45.5</v>
      </c>
      <c r="J343" s="5">
        <v>25.69</v>
      </c>
      <c r="K343" s="5" t="s">
        <v>300</v>
      </c>
    </row>
    <row r="344" spans="1:11" s="16" customFormat="1" ht="22.5" customHeight="1">
      <c r="A344" s="93"/>
      <c r="B344" s="104"/>
      <c r="C344" s="105"/>
      <c r="D344" s="48" t="s">
        <v>286</v>
      </c>
      <c r="E344" s="90"/>
      <c r="F344" s="136"/>
      <c r="G344" s="84"/>
      <c r="H344" s="84"/>
      <c r="I344" s="5">
        <v>45.94</v>
      </c>
      <c r="J344" s="5">
        <v>26.59</v>
      </c>
      <c r="K344" s="5" t="s">
        <v>300</v>
      </c>
    </row>
    <row r="345" spans="1:11" s="16" customFormat="1" ht="22.5" customHeight="1">
      <c r="A345" s="93"/>
      <c r="B345" s="104"/>
      <c r="C345" s="105"/>
      <c r="D345" s="49" t="s">
        <v>285</v>
      </c>
      <c r="E345" s="90"/>
      <c r="F345" s="136"/>
      <c r="G345" s="83" t="s">
        <v>172</v>
      </c>
      <c r="H345" s="83" t="s">
        <v>16</v>
      </c>
      <c r="I345" s="5">
        <v>48.09</v>
      </c>
      <c r="J345" s="5" t="s">
        <v>300</v>
      </c>
      <c r="K345" s="5" t="s">
        <v>300</v>
      </c>
    </row>
    <row r="346" spans="1:11" s="16" customFormat="1" ht="22.5" customHeight="1">
      <c r="A346" s="94"/>
      <c r="B346" s="104"/>
      <c r="C346" s="105"/>
      <c r="D346" s="48" t="s">
        <v>286</v>
      </c>
      <c r="E346" s="90"/>
      <c r="F346" s="136"/>
      <c r="G346" s="84"/>
      <c r="H346" s="84"/>
      <c r="I346" s="5">
        <v>50</v>
      </c>
      <c r="J346" s="5" t="s">
        <v>300</v>
      </c>
      <c r="K346" s="5" t="s">
        <v>300</v>
      </c>
    </row>
    <row r="347" spans="1:11" s="16" customFormat="1" ht="22.5" customHeight="1">
      <c r="A347" s="92" t="e">
        <f>A343+1</f>
        <v>#REF!</v>
      </c>
      <c r="B347" s="104"/>
      <c r="C347" s="105"/>
      <c r="D347" s="49" t="s">
        <v>285</v>
      </c>
      <c r="E347" s="90"/>
      <c r="F347" s="136"/>
      <c r="G347" s="83" t="s">
        <v>163</v>
      </c>
      <c r="H347" s="83" t="s">
        <v>101</v>
      </c>
      <c r="I347" s="5">
        <v>45.5</v>
      </c>
      <c r="J347" s="5">
        <v>27.31</v>
      </c>
      <c r="K347" s="5" t="s">
        <v>300</v>
      </c>
    </row>
    <row r="348" spans="1:11" s="16" customFormat="1" ht="22.5" customHeight="1">
      <c r="A348" s="93"/>
      <c r="B348" s="80"/>
      <c r="C348" s="82"/>
      <c r="D348" s="48" t="s">
        <v>286</v>
      </c>
      <c r="E348" s="90"/>
      <c r="F348" s="86"/>
      <c r="G348" s="84"/>
      <c r="H348" s="84"/>
      <c r="I348" s="5">
        <v>45.94</v>
      </c>
      <c r="J348" s="5">
        <v>28.27</v>
      </c>
      <c r="K348" s="5" t="s">
        <v>300</v>
      </c>
    </row>
    <row r="349" spans="1:11" s="16" customFormat="1" ht="22.5" customHeight="1">
      <c r="A349" s="93"/>
      <c r="B349" s="137" t="s">
        <v>324</v>
      </c>
      <c r="C349" s="138" t="s">
        <v>586</v>
      </c>
      <c r="D349" s="49" t="s">
        <v>285</v>
      </c>
      <c r="E349" s="90" t="s">
        <v>161</v>
      </c>
      <c r="F349" s="85" t="s">
        <v>159</v>
      </c>
      <c r="G349" s="90" t="s">
        <v>160</v>
      </c>
      <c r="H349" s="83" t="s">
        <v>101</v>
      </c>
      <c r="I349" s="5">
        <v>31.45</v>
      </c>
      <c r="J349" s="5">
        <v>18.41</v>
      </c>
      <c r="K349" s="5" t="s">
        <v>300</v>
      </c>
    </row>
    <row r="350" spans="1:11" s="16" customFormat="1" ht="22.5" customHeight="1">
      <c r="A350" s="93"/>
      <c r="B350" s="137"/>
      <c r="C350" s="138"/>
      <c r="D350" s="48" t="s">
        <v>286</v>
      </c>
      <c r="E350" s="90"/>
      <c r="F350" s="136"/>
      <c r="G350" s="90"/>
      <c r="H350" s="91"/>
      <c r="I350" s="5">
        <v>31.45</v>
      </c>
      <c r="J350" s="5">
        <v>19.09</v>
      </c>
      <c r="K350" s="5" t="s">
        <v>300</v>
      </c>
    </row>
    <row r="351" spans="1:11" s="16" customFormat="1" ht="22.5" customHeight="1">
      <c r="A351" s="93"/>
      <c r="B351" s="79" t="s">
        <v>587</v>
      </c>
      <c r="C351" s="81" t="s">
        <v>588</v>
      </c>
      <c r="D351" s="49" t="s">
        <v>285</v>
      </c>
      <c r="E351" s="90"/>
      <c r="F351" s="136"/>
      <c r="G351" s="83" t="s">
        <v>175</v>
      </c>
      <c r="H351" s="90" t="s">
        <v>173</v>
      </c>
      <c r="I351" s="5">
        <v>66.23</v>
      </c>
      <c r="J351" s="5" t="s">
        <v>300</v>
      </c>
      <c r="K351" s="5" t="s">
        <v>300</v>
      </c>
    </row>
    <row r="352" spans="1:11" s="16" customFormat="1" ht="22.5" customHeight="1">
      <c r="A352" s="93"/>
      <c r="B352" s="80"/>
      <c r="C352" s="82"/>
      <c r="D352" s="48" t="s">
        <v>286</v>
      </c>
      <c r="E352" s="90"/>
      <c r="F352" s="86"/>
      <c r="G352" s="84"/>
      <c r="H352" s="90"/>
      <c r="I352" s="5">
        <v>66.23</v>
      </c>
      <c r="J352" s="5" t="s">
        <v>300</v>
      </c>
      <c r="K352" s="5" t="s">
        <v>300</v>
      </c>
    </row>
    <row r="353" spans="1:11" s="16" customFormat="1" ht="22.5" customHeight="1">
      <c r="A353" s="93"/>
      <c r="B353" s="79">
        <v>42723</v>
      </c>
      <c r="C353" s="81" t="s">
        <v>589</v>
      </c>
      <c r="D353" s="49" t="s">
        <v>285</v>
      </c>
      <c r="E353" s="90" t="s">
        <v>176</v>
      </c>
      <c r="F353" s="85" t="s">
        <v>159</v>
      </c>
      <c r="G353" s="83" t="s">
        <v>177</v>
      </c>
      <c r="H353" s="83" t="s">
        <v>17</v>
      </c>
      <c r="I353" s="5">
        <v>47.8</v>
      </c>
      <c r="J353" s="5">
        <v>23.14</v>
      </c>
      <c r="K353" s="11">
        <v>27.31</v>
      </c>
    </row>
    <row r="354" spans="1:11" s="16" customFormat="1" ht="22.5" customHeight="1">
      <c r="A354" s="93"/>
      <c r="B354" s="80"/>
      <c r="C354" s="82"/>
      <c r="D354" s="48" t="s">
        <v>286</v>
      </c>
      <c r="E354" s="90"/>
      <c r="F354" s="86"/>
      <c r="G354" s="84"/>
      <c r="H354" s="84"/>
      <c r="I354" s="5">
        <v>47.8</v>
      </c>
      <c r="J354" s="5">
        <v>23.93</v>
      </c>
      <c r="K354" s="11">
        <v>28.24</v>
      </c>
    </row>
    <row r="355" spans="1:11" s="16" customFormat="1" ht="22.5" customHeight="1">
      <c r="A355" s="93"/>
      <c r="B355" s="79">
        <v>42699</v>
      </c>
      <c r="C355" s="81" t="s">
        <v>590</v>
      </c>
      <c r="D355" s="49" t="s">
        <v>285</v>
      </c>
      <c r="E355" s="90" t="s">
        <v>178</v>
      </c>
      <c r="F355" s="83" t="s">
        <v>159</v>
      </c>
      <c r="G355" s="83" t="s">
        <v>179</v>
      </c>
      <c r="H355" s="83" t="s">
        <v>17</v>
      </c>
      <c r="I355" s="5">
        <v>41.55</v>
      </c>
      <c r="J355" s="5">
        <v>25.69</v>
      </c>
      <c r="K355" s="5" t="s">
        <v>300</v>
      </c>
    </row>
    <row r="356" spans="1:11" s="16" customFormat="1" ht="22.5" customHeight="1">
      <c r="A356" s="94"/>
      <c r="B356" s="80"/>
      <c r="C356" s="82"/>
      <c r="D356" s="48" t="s">
        <v>286</v>
      </c>
      <c r="E356" s="90"/>
      <c r="F356" s="84"/>
      <c r="G356" s="84"/>
      <c r="H356" s="84"/>
      <c r="I356" s="5">
        <v>43.21</v>
      </c>
      <c r="J356" s="5">
        <v>26.72</v>
      </c>
      <c r="K356" s="5" t="s">
        <v>300</v>
      </c>
    </row>
    <row r="357" spans="1:11" s="16" customFormat="1" ht="22.5" customHeight="1">
      <c r="A357" s="92" t="e">
        <f>A347+1</f>
        <v>#REF!</v>
      </c>
      <c r="B357" s="79">
        <v>42699</v>
      </c>
      <c r="C357" s="81" t="s">
        <v>591</v>
      </c>
      <c r="D357" s="49" t="s">
        <v>285</v>
      </c>
      <c r="E357" s="90" t="s">
        <v>180</v>
      </c>
      <c r="F357" s="83" t="s">
        <v>159</v>
      </c>
      <c r="G357" s="83" t="s">
        <v>181</v>
      </c>
      <c r="H357" s="83" t="s">
        <v>17</v>
      </c>
      <c r="I357" s="5">
        <v>24.93</v>
      </c>
      <c r="J357" s="5">
        <v>21.27</v>
      </c>
      <c r="K357" s="5" t="s">
        <v>300</v>
      </c>
    </row>
    <row r="358" spans="1:11" s="16" customFormat="1" ht="22.5" customHeight="1">
      <c r="A358" s="93"/>
      <c r="B358" s="80"/>
      <c r="C358" s="82"/>
      <c r="D358" s="48" t="s">
        <v>286</v>
      </c>
      <c r="E358" s="90"/>
      <c r="F358" s="84"/>
      <c r="G358" s="84"/>
      <c r="H358" s="84"/>
      <c r="I358" s="5">
        <v>25.78</v>
      </c>
      <c r="J358" s="5">
        <v>22.12</v>
      </c>
      <c r="K358" s="5" t="s">
        <v>300</v>
      </c>
    </row>
    <row r="359" spans="1:11" s="16" customFormat="1" ht="22.5" customHeight="1">
      <c r="A359" s="93"/>
      <c r="B359" s="79" t="s">
        <v>316</v>
      </c>
      <c r="C359" s="81" t="s">
        <v>592</v>
      </c>
      <c r="D359" s="49" t="s">
        <v>285</v>
      </c>
      <c r="E359" s="90" t="s">
        <v>182</v>
      </c>
      <c r="F359" s="83" t="s">
        <v>159</v>
      </c>
      <c r="G359" s="83" t="s">
        <v>183</v>
      </c>
      <c r="H359" s="83" t="s">
        <v>17</v>
      </c>
      <c r="I359" s="5">
        <v>19.89</v>
      </c>
      <c r="J359" s="5">
        <v>19.89</v>
      </c>
      <c r="K359" s="5" t="s">
        <v>300</v>
      </c>
    </row>
    <row r="360" spans="1:11" s="16" customFormat="1" ht="22.5" customHeight="1">
      <c r="A360" s="94"/>
      <c r="B360" s="80"/>
      <c r="C360" s="82"/>
      <c r="D360" s="48" t="s">
        <v>286</v>
      </c>
      <c r="E360" s="90"/>
      <c r="F360" s="84"/>
      <c r="G360" s="84"/>
      <c r="H360" s="84"/>
      <c r="I360" s="5">
        <v>20.57</v>
      </c>
      <c r="J360" s="5">
        <v>20.57</v>
      </c>
      <c r="K360" s="5" t="s">
        <v>300</v>
      </c>
    </row>
    <row r="361" spans="1:11" s="16" customFormat="1" ht="22.5" customHeight="1">
      <c r="A361" s="92" t="e">
        <f>A357+1</f>
        <v>#REF!</v>
      </c>
      <c r="B361" s="139" t="s">
        <v>316</v>
      </c>
      <c r="C361" s="87" t="s">
        <v>593</v>
      </c>
      <c r="D361" s="49" t="s">
        <v>285</v>
      </c>
      <c r="E361" s="142" t="s">
        <v>283</v>
      </c>
      <c r="F361" s="143" t="s">
        <v>159</v>
      </c>
      <c r="G361" s="87" t="s">
        <v>167</v>
      </c>
      <c r="H361" s="87" t="s">
        <v>17</v>
      </c>
      <c r="I361" s="65">
        <v>42.68</v>
      </c>
      <c r="J361" s="65">
        <v>25.55</v>
      </c>
      <c r="K361" s="66">
        <v>30.15</v>
      </c>
    </row>
    <row r="362" spans="1:11" s="16" customFormat="1" ht="22.5" customHeight="1">
      <c r="A362" s="94"/>
      <c r="B362" s="140"/>
      <c r="C362" s="88"/>
      <c r="D362" s="48" t="s">
        <v>286</v>
      </c>
      <c r="E362" s="142"/>
      <c r="F362" s="144"/>
      <c r="G362" s="88"/>
      <c r="H362" s="89"/>
      <c r="I362" s="65">
        <v>43.2</v>
      </c>
      <c r="J362" s="65">
        <v>26.42</v>
      </c>
      <c r="K362" s="66">
        <v>31.18</v>
      </c>
    </row>
    <row r="363" spans="1:11" s="16" customFormat="1" ht="22.5" customHeight="1">
      <c r="A363" s="92" t="e">
        <f>A361+1</f>
        <v>#REF!</v>
      </c>
      <c r="B363" s="140"/>
      <c r="C363" s="88"/>
      <c r="D363" s="49" t="s">
        <v>285</v>
      </c>
      <c r="E363" s="142"/>
      <c r="F363" s="144"/>
      <c r="G363" s="88"/>
      <c r="H363" s="87" t="s">
        <v>16</v>
      </c>
      <c r="I363" s="65">
        <v>7.51</v>
      </c>
      <c r="J363" s="5" t="s">
        <v>300</v>
      </c>
      <c r="K363" s="5" t="s">
        <v>300</v>
      </c>
    </row>
    <row r="364" spans="1:11" s="16" customFormat="1" ht="22.5" customHeight="1">
      <c r="A364" s="94"/>
      <c r="B364" s="141"/>
      <c r="C364" s="89"/>
      <c r="D364" s="48" t="s">
        <v>286</v>
      </c>
      <c r="E364" s="142"/>
      <c r="F364" s="145"/>
      <c r="G364" s="89"/>
      <c r="H364" s="89"/>
      <c r="I364" s="65">
        <v>7.51</v>
      </c>
      <c r="J364" s="5" t="s">
        <v>300</v>
      </c>
      <c r="K364" s="5" t="s">
        <v>300</v>
      </c>
    </row>
    <row r="365" spans="1:11" ht="20.25" customHeight="1">
      <c r="A365" s="98" t="s">
        <v>631</v>
      </c>
      <c r="B365" s="99"/>
      <c r="C365" s="99"/>
      <c r="D365" s="99"/>
      <c r="E365" s="99"/>
      <c r="F365" s="99"/>
      <c r="G365" s="99"/>
      <c r="H365" s="99"/>
      <c r="I365" s="99"/>
      <c r="J365" s="99"/>
      <c r="K365" s="100"/>
    </row>
    <row r="366" spans="1:11" ht="13.5">
      <c r="A366" s="92" t="e">
        <f>#REF!+1</f>
        <v>#REF!</v>
      </c>
      <c r="B366" s="79">
        <v>42677</v>
      </c>
      <c r="C366" s="81" t="s">
        <v>594</v>
      </c>
      <c r="D366" s="49" t="s">
        <v>285</v>
      </c>
      <c r="E366" s="90" t="s">
        <v>184</v>
      </c>
      <c r="F366" s="62" t="s">
        <v>185</v>
      </c>
      <c r="G366" s="56" t="s">
        <v>186</v>
      </c>
      <c r="H366" s="56" t="s">
        <v>16</v>
      </c>
      <c r="I366" s="5">
        <v>10.64</v>
      </c>
      <c r="J366" s="11" t="s">
        <v>300</v>
      </c>
      <c r="K366" s="11" t="s">
        <v>300</v>
      </c>
    </row>
    <row r="367" spans="1:11" ht="18.75" customHeight="1">
      <c r="A367" s="94"/>
      <c r="B367" s="80"/>
      <c r="C367" s="82"/>
      <c r="D367" s="48" t="s">
        <v>286</v>
      </c>
      <c r="E367" s="90"/>
      <c r="F367" s="63"/>
      <c r="G367" s="57"/>
      <c r="H367" s="57"/>
      <c r="I367" s="5">
        <v>11.07</v>
      </c>
      <c r="J367" s="11" t="s">
        <v>300</v>
      </c>
      <c r="K367" s="11" t="s">
        <v>300</v>
      </c>
    </row>
    <row r="368" spans="1:11" ht="45" customHeight="1">
      <c r="A368" s="92" t="e">
        <f>A366+1</f>
        <v>#REF!</v>
      </c>
      <c r="B368" s="79" t="s">
        <v>309</v>
      </c>
      <c r="C368" s="81" t="s">
        <v>595</v>
      </c>
      <c r="D368" s="49" t="s">
        <v>285</v>
      </c>
      <c r="E368" s="90" t="s">
        <v>249</v>
      </c>
      <c r="F368" s="83" t="s">
        <v>185</v>
      </c>
      <c r="G368" s="83" t="s">
        <v>187</v>
      </c>
      <c r="H368" s="83" t="s">
        <v>17</v>
      </c>
      <c r="I368" s="5">
        <v>47.2</v>
      </c>
      <c r="J368" s="5">
        <v>22.62</v>
      </c>
      <c r="K368" s="11" t="s">
        <v>300</v>
      </c>
    </row>
    <row r="369" spans="1:11" s="16" customFormat="1" ht="54" customHeight="1">
      <c r="A369" s="94"/>
      <c r="B369" s="80"/>
      <c r="C369" s="82"/>
      <c r="D369" s="48" t="s">
        <v>286</v>
      </c>
      <c r="E369" s="90"/>
      <c r="F369" s="84"/>
      <c r="G369" s="84"/>
      <c r="H369" s="84"/>
      <c r="I369" s="5">
        <v>49.05</v>
      </c>
      <c r="J369" s="5">
        <v>23.41</v>
      </c>
      <c r="K369" s="11" t="s">
        <v>300</v>
      </c>
    </row>
    <row r="370" spans="1:11" s="16" customFormat="1" ht="22.5" customHeight="1">
      <c r="A370" s="92" t="e">
        <f>A368+1</f>
        <v>#REF!</v>
      </c>
      <c r="B370" s="79" t="s">
        <v>324</v>
      </c>
      <c r="C370" s="81" t="s">
        <v>596</v>
      </c>
      <c r="D370" s="49" t="s">
        <v>285</v>
      </c>
      <c r="E370" s="83" t="s">
        <v>597</v>
      </c>
      <c r="F370" s="115" t="s">
        <v>185</v>
      </c>
      <c r="G370" s="83" t="s">
        <v>188</v>
      </c>
      <c r="H370" s="79" t="s">
        <v>17</v>
      </c>
      <c r="I370" s="5">
        <v>43.25</v>
      </c>
      <c r="J370" s="5">
        <v>28.29</v>
      </c>
      <c r="K370" s="11">
        <v>33.38</v>
      </c>
    </row>
    <row r="371" spans="1:11" s="16" customFormat="1" ht="22.5" customHeight="1">
      <c r="A371" s="94"/>
      <c r="B371" s="80"/>
      <c r="C371" s="82"/>
      <c r="D371" s="48" t="s">
        <v>286</v>
      </c>
      <c r="E371" s="84"/>
      <c r="F371" s="116"/>
      <c r="G371" s="84"/>
      <c r="H371" s="114"/>
      <c r="I371" s="5">
        <v>43.25</v>
      </c>
      <c r="J371" s="5">
        <v>29.34</v>
      </c>
      <c r="K371" s="11">
        <v>34.62</v>
      </c>
    </row>
    <row r="372" spans="1:11" s="16" customFormat="1" ht="22.5" customHeight="1">
      <c r="A372" s="92" t="e">
        <f>A370+1</f>
        <v>#REF!</v>
      </c>
      <c r="B372" s="79" t="s">
        <v>316</v>
      </c>
      <c r="C372" s="81" t="s">
        <v>598</v>
      </c>
      <c r="D372" s="49" t="s">
        <v>285</v>
      </c>
      <c r="E372" s="90" t="s">
        <v>189</v>
      </c>
      <c r="F372" s="85" t="s">
        <v>185</v>
      </c>
      <c r="G372" s="56" t="s">
        <v>186</v>
      </c>
      <c r="H372" s="56" t="s">
        <v>17</v>
      </c>
      <c r="I372" s="5">
        <v>33</v>
      </c>
      <c r="J372" s="5">
        <v>27.09</v>
      </c>
      <c r="K372" s="11">
        <v>31.97</v>
      </c>
    </row>
    <row r="373" spans="1:11" s="16" customFormat="1" ht="22.5" customHeight="1">
      <c r="A373" s="93"/>
      <c r="B373" s="104"/>
      <c r="C373" s="105"/>
      <c r="D373" s="48" t="s">
        <v>286</v>
      </c>
      <c r="E373" s="90"/>
      <c r="F373" s="136"/>
      <c r="G373" s="57"/>
      <c r="H373" s="57"/>
      <c r="I373" s="5">
        <v>33.14</v>
      </c>
      <c r="J373" s="5">
        <v>28.01</v>
      </c>
      <c r="K373" s="11">
        <v>33.05</v>
      </c>
    </row>
    <row r="374" spans="1:11" s="16" customFormat="1" ht="22.5" customHeight="1">
      <c r="A374" s="93"/>
      <c r="B374" s="104"/>
      <c r="C374" s="105"/>
      <c r="D374" s="49" t="s">
        <v>285</v>
      </c>
      <c r="E374" s="90"/>
      <c r="F374" s="136"/>
      <c r="G374" s="56" t="s">
        <v>190</v>
      </c>
      <c r="H374" s="56" t="s">
        <v>17</v>
      </c>
      <c r="I374" s="5">
        <v>33</v>
      </c>
      <c r="J374" s="5">
        <v>31.66</v>
      </c>
      <c r="K374" s="11">
        <v>37.36</v>
      </c>
    </row>
    <row r="375" spans="1:11" s="16" customFormat="1" ht="22.5" customHeight="1">
      <c r="A375" s="94"/>
      <c r="B375" s="80"/>
      <c r="C375" s="82"/>
      <c r="D375" s="48" t="s">
        <v>286</v>
      </c>
      <c r="E375" s="90"/>
      <c r="F375" s="86"/>
      <c r="G375" s="57"/>
      <c r="H375" s="57"/>
      <c r="I375" s="5">
        <v>33.14</v>
      </c>
      <c r="J375" s="5">
        <v>32.74</v>
      </c>
      <c r="K375" s="11">
        <v>38.63</v>
      </c>
    </row>
    <row r="376" spans="1:11" s="16" customFormat="1" ht="22.5" customHeight="1">
      <c r="A376" s="92" t="e">
        <f>A372+1</f>
        <v>#REF!</v>
      </c>
      <c r="B376" s="79" t="s">
        <v>309</v>
      </c>
      <c r="C376" s="81" t="s">
        <v>574</v>
      </c>
      <c r="D376" s="49" t="s">
        <v>285</v>
      </c>
      <c r="E376" s="83" t="s">
        <v>250</v>
      </c>
      <c r="F376" s="85" t="s">
        <v>185</v>
      </c>
      <c r="G376" s="83" t="s">
        <v>235</v>
      </c>
      <c r="H376" s="56" t="s">
        <v>17</v>
      </c>
      <c r="I376" s="5">
        <v>77.67</v>
      </c>
      <c r="J376" s="5">
        <v>32.48</v>
      </c>
      <c r="K376" s="11" t="s">
        <v>300</v>
      </c>
    </row>
    <row r="377" spans="1:11" s="16" customFormat="1" ht="22.5" customHeight="1">
      <c r="A377" s="93"/>
      <c r="B377" s="104"/>
      <c r="C377" s="105"/>
      <c r="D377" s="48" t="s">
        <v>286</v>
      </c>
      <c r="E377" s="91"/>
      <c r="F377" s="136"/>
      <c r="G377" s="84"/>
      <c r="H377" s="57"/>
      <c r="I377" s="5">
        <v>77.67</v>
      </c>
      <c r="J377" s="5">
        <v>33.62</v>
      </c>
      <c r="K377" s="11" t="s">
        <v>300</v>
      </c>
    </row>
    <row r="378" spans="1:11" s="16" customFormat="1" ht="22.5" customHeight="1">
      <c r="A378" s="93"/>
      <c r="B378" s="79" t="s">
        <v>309</v>
      </c>
      <c r="C378" s="81" t="s">
        <v>599</v>
      </c>
      <c r="D378" s="49" t="s">
        <v>285</v>
      </c>
      <c r="E378" s="90" t="s">
        <v>242</v>
      </c>
      <c r="F378" s="85" t="s">
        <v>185</v>
      </c>
      <c r="G378" s="83" t="s">
        <v>241</v>
      </c>
      <c r="H378" s="83" t="s">
        <v>17</v>
      </c>
      <c r="I378" s="5">
        <v>45.83</v>
      </c>
      <c r="J378" s="5">
        <v>32.48</v>
      </c>
      <c r="K378" s="11" t="s">
        <v>300</v>
      </c>
    </row>
    <row r="379" spans="1:11" s="16" customFormat="1" ht="22.5" customHeight="1">
      <c r="A379" s="94"/>
      <c r="B379" s="80"/>
      <c r="C379" s="82"/>
      <c r="D379" s="48" t="s">
        <v>286</v>
      </c>
      <c r="E379" s="90"/>
      <c r="F379" s="86"/>
      <c r="G379" s="84"/>
      <c r="H379" s="84"/>
      <c r="I379" s="5">
        <v>45.83</v>
      </c>
      <c r="J379" s="5">
        <v>33.62</v>
      </c>
      <c r="K379" s="11" t="s">
        <v>300</v>
      </c>
    </row>
    <row r="380" spans="1:11" s="16" customFormat="1" ht="20.25" customHeight="1">
      <c r="A380" s="98" t="s">
        <v>459</v>
      </c>
      <c r="B380" s="99"/>
      <c r="C380" s="99"/>
      <c r="D380" s="99"/>
      <c r="E380" s="99"/>
      <c r="F380" s="99"/>
      <c r="G380" s="99"/>
      <c r="H380" s="99"/>
      <c r="I380" s="99"/>
      <c r="J380" s="99"/>
      <c r="K380" s="100"/>
    </row>
    <row r="381" spans="1:11" s="16" customFormat="1" ht="24" customHeight="1">
      <c r="A381" s="92"/>
      <c r="B381" s="79">
        <v>42706</v>
      </c>
      <c r="C381" s="81" t="s">
        <v>323</v>
      </c>
      <c r="D381" s="55" t="s">
        <v>285</v>
      </c>
      <c r="E381" s="83" t="s">
        <v>191</v>
      </c>
      <c r="F381" s="83" t="s">
        <v>192</v>
      </c>
      <c r="G381" s="83" t="s">
        <v>193</v>
      </c>
      <c r="H381" s="83" t="s">
        <v>17</v>
      </c>
      <c r="I381" s="5">
        <v>47.91</v>
      </c>
      <c r="J381" s="5" t="s">
        <v>300</v>
      </c>
      <c r="K381" s="11" t="s">
        <v>300</v>
      </c>
    </row>
    <row r="382" spans="1:11" s="16" customFormat="1" ht="30" customHeight="1">
      <c r="A382" s="94"/>
      <c r="B382" s="80"/>
      <c r="C382" s="82"/>
      <c r="D382" s="64" t="s">
        <v>286</v>
      </c>
      <c r="E382" s="84"/>
      <c r="F382" s="84"/>
      <c r="G382" s="84"/>
      <c r="H382" s="84"/>
      <c r="I382" s="5">
        <v>50.55</v>
      </c>
      <c r="J382" s="5" t="s">
        <v>300</v>
      </c>
      <c r="K382" s="11" t="s">
        <v>300</v>
      </c>
    </row>
    <row r="383" spans="1:11" ht="13.5">
      <c r="A383" s="92"/>
      <c r="B383" s="79" t="s">
        <v>324</v>
      </c>
      <c r="C383" s="81" t="s">
        <v>325</v>
      </c>
      <c r="D383" s="55" t="s">
        <v>285</v>
      </c>
      <c r="E383" s="83" t="s">
        <v>194</v>
      </c>
      <c r="F383" s="83" t="s">
        <v>192</v>
      </c>
      <c r="G383" s="83" t="s">
        <v>193</v>
      </c>
      <c r="H383" s="83" t="s">
        <v>17</v>
      </c>
      <c r="I383" s="5">
        <v>33.35</v>
      </c>
      <c r="J383" s="5">
        <v>33.35</v>
      </c>
      <c r="K383" s="11">
        <v>39.35</v>
      </c>
    </row>
    <row r="384" spans="1:11" s="16" customFormat="1" ht="22.5" customHeight="1">
      <c r="A384" s="94"/>
      <c r="B384" s="80"/>
      <c r="C384" s="82"/>
      <c r="D384" s="64" t="s">
        <v>286</v>
      </c>
      <c r="E384" s="84"/>
      <c r="F384" s="84"/>
      <c r="G384" s="84"/>
      <c r="H384" s="84"/>
      <c r="I384" s="5">
        <v>34.61</v>
      </c>
      <c r="J384" s="5">
        <v>34.61</v>
      </c>
      <c r="K384" s="11">
        <v>40.84</v>
      </c>
    </row>
    <row r="385" spans="1:11" s="16" customFormat="1" ht="22.5" customHeight="1">
      <c r="A385" s="92"/>
      <c r="B385" s="79">
        <v>42706</v>
      </c>
      <c r="C385" s="81" t="s">
        <v>326</v>
      </c>
      <c r="D385" s="55" t="s">
        <v>285</v>
      </c>
      <c r="E385" s="83" t="s">
        <v>195</v>
      </c>
      <c r="F385" s="83" t="s">
        <v>192</v>
      </c>
      <c r="G385" s="83" t="s">
        <v>193</v>
      </c>
      <c r="H385" s="83" t="s">
        <v>17</v>
      </c>
      <c r="I385" s="5">
        <v>19.78</v>
      </c>
      <c r="J385" s="5" t="s">
        <v>300</v>
      </c>
      <c r="K385" s="11" t="s">
        <v>300</v>
      </c>
    </row>
    <row r="386" spans="1:11" s="16" customFormat="1" ht="22.5" customHeight="1">
      <c r="A386" s="94"/>
      <c r="B386" s="80"/>
      <c r="C386" s="82"/>
      <c r="D386" s="64" t="s">
        <v>286</v>
      </c>
      <c r="E386" s="84"/>
      <c r="F386" s="84"/>
      <c r="G386" s="84"/>
      <c r="H386" s="84"/>
      <c r="I386" s="5">
        <v>20.53</v>
      </c>
      <c r="J386" s="5" t="s">
        <v>300</v>
      </c>
      <c r="K386" s="11" t="s">
        <v>300</v>
      </c>
    </row>
    <row r="387" spans="1:11" s="16" customFormat="1" ht="18" customHeight="1">
      <c r="A387" s="98" t="s">
        <v>293</v>
      </c>
      <c r="B387" s="99"/>
      <c r="C387" s="99"/>
      <c r="D387" s="99"/>
      <c r="E387" s="99"/>
      <c r="F387" s="99"/>
      <c r="G387" s="99"/>
      <c r="H387" s="99"/>
      <c r="I387" s="99"/>
      <c r="J387" s="99"/>
      <c r="K387" s="100"/>
    </row>
    <row r="388" spans="1:11" s="16" customFormat="1" ht="22.5" customHeight="1">
      <c r="A388" s="92"/>
      <c r="B388" s="79">
        <v>42306</v>
      </c>
      <c r="C388" s="81" t="s">
        <v>609</v>
      </c>
      <c r="D388" s="55" t="s">
        <v>285</v>
      </c>
      <c r="E388" s="83" t="s">
        <v>196</v>
      </c>
      <c r="F388" s="83" t="s">
        <v>197</v>
      </c>
      <c r="G388" s="83" t="s">
        <v>198</v>
      </c>
      <c r="H388" s="83" t="s">
        <v>17</v>
      </c>
      <c r="I388" s="5">
        <v>8.28</v>
      </c>
      <c r="J388" s="5" t="s">
        <v>300</v>
      </c>
      <c r="K388" s="11" t="s">
        <v>300</v>
      </c>
    </row>
    <row r="389" spans="1:11" s="16" customFormat="1" ht="23.25" customHeight="1">
      <c r="A389" s="94"/>
      <c r="B389" s="80"/>
      <c r="C389" s="82"/>
      <c r="D389" s="64" t="s">
        <v>286</v>
      </c>
      <c r="E389" s="84"/>
      <c r="F389" s="84"/>
      <c r="G389" s="84"/>
      <c r="H389" s="84"/>
      <c r="I389" s="5">
        <v>8.28</v>
      </c>
      <c r="J389" s="5" t="s">
        <v>300</v>
      </c>
      <c r="K389" s="11" t="s">
        <v>300</v>
      </c>
    </row>
    <row r="390" spans="1:11" ht="13.5">
      <c r="A390" s="92"/>
      <c r="B390" s="79" t="s">
        <v>324</v>
      </c>
      <c r="C390" s="81" t="s">
        <v>610</v>
      </c>
      <c r="D390" s="55" t="s">
        <v>285</v>
      </c>
      <c r="E390" s="83" t="s">
        <v>199</v>
      </c>
      <c r="F390" s="83" t="s">
        <v>197</v>
      </c>
      <c r="G390" s="83" t="s">
        <v>200</v>
      </c>
      <c r="H390" s="83" t="s">
        <v>17</v>
      </c>
      <c r="I390" s="5">
        <v>20.35</v>
      </c>
      <c r="J390" s="5">
        <v>20.35</v>
      </c>
      <c r="K390" s="11">
        <v>24.01</v>
      </c>
    </row>
    <row r="391" spans="1:11" s="16" customFormat="1" ht="13.5">
      <c r="A391" s="94"/>
      <c r="B391" s="109"/>
      <c r="C391" s="109"/>
      <c r="D391" s="64" t="s">
        <v>286</v>
      </c>
      <c r="E391" s="84"/>
      <c r="F391" s="84"/>
      <c r="G391" s="84"/>
      <c r="H391" s="84"/>
      <c r="I391" s="5">
        <v>21.1</v>
      </c>
      <c r="J391" s="5">
        <v>21.1</v>
      </c>
      <c r="K391" s="11">
        <v>24.9</v>
      </c>
    </row>
    <row r="392" spans="1:11" s="16" customFormat="1" ht="30" customHeight="1">
      <c r="A392" s="92"/>
      <c r="B392" s="79" t="s">
        <v>314</v>
      </c>
      <c r="C392" s="81" t="s">
        <v>611</v>
      </c>
      <c r="D392" s="55" t="s">
        <v>285</v>
      </c>
      <c r="E392" s="83" t="s">
        <v>201</v>
      </c>
      <c r="F392" s="79" t="s">
        <v>197</v>
      </c>
      <c r="G392" s="81" t="s">
        <v>200</v>
      </c>
      <c r="H392" s="79" t="s">
        <v>17</v>
      </c>
      <c r="I392" s="73">
        <v>30.76</v>
      </c>
      <c r="J392" s="5">
        <v>18.38</v>
      </c>
      <c r="K392" s="11">
        <v>21.69</v>
      </c>
    </row>
    <row r="393" spans="1:11" s="16" customFormat="1" ht="24" customHeight="1">
      <c r="A393" s="94"/>
      <c r="B393" s="80"/>
      <c r="C393" s="82"/>
      <c r="D393" s="64" t="s">
        <v>286</v>
      </c>
      <c r="E393" s="84"/>
      <c r="F393" s="80"/>
      <c r="G393" s="82"/>
      <c r="H393" s="84"/>
      <c r="I393" s="73">
        <v>31.71</v>
      </c>
      <c r="J393" s="5">
        <v>19.12</v>
      </c>
      <c r="K393" s="11">
        <v>22.56</v>
      </c>
    </row>
    <row r="394" spans="1:11" s="16" customFormat="1" ht="27" customHeight="1">
      <c r="A394" s="92"/>
      <c r="B394" s="79"/>
      <c r="C394" s="81"/>
      <c r="D394" s="55" t="s">
        <v>285</v>
      </c>
      <c r="E394" s="83" t="s">
        <v>254</v>
      </c>
      <c r="F394" s="83" t="s">
        <v>197</v>
      </c>
      <c r="G394" s="83" t="s">
        <v>202</v>
      </c>
      <c r="H394" s="83" t="s">
        <v>17</v>
      </c>
      <c r="I394" s="5">
        <v>41.03</v>
      </c>
      <c r="J394" s="5">
        <v>29.19</v>
      </c>
      <c r="K394" s="11">
        <v>34.44</v>
      </c>
    </row>
    <row r="395" spans="1:11" s="16" customFormat="1" ht="29.25" customHeight="1">
      <c r="A395" s="93"/>
      <c r="B395" s="119"/>
      <c r="C395" s="119"/>
      <c r="D395" s="64" t="s">
        <v>286</v>
      </c>
      <c r="E395" s="119"/>
      <c r="F395" s="119"/>
      <c r="G395" s="84"/>
      <c r="H395" s="84"/>
      <c r="I395" s="5">
        <v>41.03</v>
      </c>
      <c r="J395" s="5">
        <v>30.27</v>
      </c>
      <c r="K395" s="11">
        <v>35.72</v>
      </c>
    </row>
    <row r="396" spans="1:11" s="16" customFormat="1" ht="30" customHeight="1">
      <c r="A396" s="93"/>
      <c r="B396" s="119"/>
      <c r="C396" s="119"/>
      <c r="D396" s="55" t="s">
        <v>285</v>
      </c>
      <c r="E396" s="119"/>
      <c r="F396" s="119"/>
      <c r="G396" s="83" t="s">
        <v>203</v>
      </c>
      <c r="H396" s="56" t="s">
        <v>17</v>
      </c>
      <c r="I396" s="5">
        <v>41.03</v>
      </c>
      <c r="J396" s="5">
        <v>29.28</v>
      </c>
      <c r="K396" s="11">
        <v>34.55</v>
      </c>
    </row>
    <row r="397" spans="1:11" s="16" customFormat="1" ht="24.75" customHeight="1">
      <c r="A397" s="93"/>
      <c r="B397" s="119"/>
      <c r="C397" s="119"/>
      <c r="D397" s="64" t="s">
        <v>286</v>
      </c>
      <c r="E397" s="119"/>
      <c r="F397" s="119"/>
      <c r="G397" s="114"/>
      <c r="H397" s="57"/>
      <c r="I397" s="5">
        <v>41.03</v>
      </c>
      <c r="J397" s="5">
        <v>30.36</v>
      </c>
      <c r="K397" s="11">
        <v>35.82</v>
      </c>
    </row>
    <row r="398" spans="1:11" s="16" customFormat="1" ht="24.75" customHeight="1">
      <c r="A398" s="93"/>
      <c r="B398" s="119"/>
      <c r="C398" s="119"/>
      <c r="D398" s="55" t="s">
        <v>285</v>
      </c>
      <c r="E398" s="119"/>
      <c r="F398" s="119"/>
      <c r="G398" s="83" t="s">
        <v>204</v>
      </c>
      <c r="H398" s="56" t="s">
        <v>17</v>
      </c>
      <c r="I398" s="5">
        <v>41.03</v>
      </c>
      <c r="J398" s="5">
        <v>31.03</v>
      </c>
      <c r="K398" s="11">
        <v>36.62</v>
      </c>
    </row>
    <row r="399" spans="1:11" s="16" customFormat="1" ht="13.5">
      <c r="A399" s="93"/>
      <c r="B399" s="119"/>
      <c r="C399" s="119"/>
      <c r="D399" s="64" t="s">
        <v>286</v>
      </c>
      <c r="E399" s="119"/>
      <c r="F399" s="119"/>
      <c r="G399" s="114"/>
      <c r="H399" s="57"/>
      <c r="I399" s="5">
        <v>41.03</v>
      </c>
      <c r="J399" s="5">
        <v>32.18</v>
      </c>
      <c r="K399" s="11">
        <v>37.97</v>
      </c>
    </row>
    <row r="400" spans="1:11" s="16" customFormat="1" ht="13.5">
      <c r="A400" s="93"/>
      <c r="B400" s="119"/>
      <c r="C400" s="119"/>
      <c r="D400" s="55" t="s">
        <v>285</v>
      </c>
      <c r="E400" s="119"/>
      <c r="F400" s="119"/>
      <c r="G400" s="83" t="s">
        <v>205</v>
      </c>
      <c r="H400" s="56" t="s">
        <v>17</v>
      </c>
      <c r="I400" s="5">
        <v>41.03</v>
      </c>
      <c r="J400" s="5">
        <v>28.78</v>
      </c>
      <c r="K400" s="11">
        <v>33.96</v>
      </c>
    </row>
    <row r="401" spans="1:11" s="16" customFormat="1" ht="13.5">
      <c r="A401" s="93"/>
      <c r="B401" s="119"/>
      <c r="C401" s="119"/>
      <c r="D401" s="64" t="s">
        <v>286</v>
      </c>
      <c r="E401" s="119"/>
      <c r="F401" s="119"/>
      <c r="G401" s="114"/>
      <c r="H401" s="57"/>
      <c r="I401" s="5">
        <v>41.03</v>
      </c>
      <c r="J401" s="5">
        <v>29.84</v>
      </c>
      <c r="K401" s="11">
        <v>35.21</v>
      </c>
    </row>
    <row r="402" spans="1:11" s="16" customFormat="1" ht="13.5">
      <c r="A402" s="93"/>
      <c r="B402" s="119"/>
      <c r="C402" s="119"/>
      <c r="D402" s="55" t="s">
        <v>285</v>
      </c>
      <c r="E402" s="119"/>
      <c r="F402" s="119"/>
      <c r="G402" s="83" t="s">
        <v>206</v>
      </c>
      <c r="H402" s="56" t="s">
        <v>17</v>
      </c>
      <c r="I402" s="5">
        <v>41.03</v>
      </c>
      <c r="J402" s="5">
        <v>26.63</v>
      </c>
      <c r="K402" s="11">
        <v>31.42</v>
      </c>
    </row>
    <row r="403" spans="1:11" s="16" customFormat="1" ht="13.5">
      <c r="A403" s="93"/>
      <c r="B403" s="119"/>
      <c r="C403" s="119"/>
      <c r="D403" s="64" t="s">
        <v>286</v>
      </c>
      <c r="E403" s="119"/>
      <c r="F403" s="119"/>
      <c r="G403" s="114"/>
      <c r="H403" s="57"/>
      <c r="I403" s="5">
        <v>41.03</v>
      </c>
      <c r="J403" s="5">
        <v>27.62</v>
      </c>
      <c r="K403" s="11">
        <v>32.59</v>
      </c>
    </row>
    <row r="404" spans="1:11" s="16" customFormat="1" ht="13.5">
      <c r="A404" s="93"/>
      <c r="B404" s="119"/>
      <c r="C404" s="119"/>
      <c r="D404" s="55" t="s">
        <v>285</v>
      </c>
      <c r="E404" s="119"/>
      <c r="F404" s="119"/>
      <c r="G404" s="83" t="s">
        <v>255</v>
      </c>
      <c r="H404" s="56" t="s">
        <v>17</v>
      </c>
      <c r="I404" s="5">
        <v>41.03</v>
      </c>
      <c r="J404" s="5">
        <v>31.08</v>
      </c>
      <c r="K404" s="11">
        <v>36.67</v>
      </c>
    </row>
    <row r="405" spans="1:11" s="16" customFormat="1" ht="13.5">
      <c r="A405" s="93"/>
      <c r="B405" s="119"/>
      <c r="C405" s="119"/>
      <c r="D405" s="64" t="s">
        <v>286</v>
      </c>
      <c r="E405" s="119"/>
      <c r="F405" s="119"/>
      <c r="G405" s="114"/>
      <c r="H405" s="57"/>
      <c r="I405" s="5">
        <v>41.03</v>
      </c>
      <c r="J405" s="5">
        <v>32.23</v>
      </c>
      <c r="K405" s="11">
        <v>38.03</v>
      </c>
    </row>
    <row r="406" spans="1:11" s="16" customFormat="1" ht="13.5">
      <c r="A406" s="93"/>
      <c r="B406" s="119"/>
      <c r="C406" s="119"/>
      <c r="D406" s="55" t="s">
        <v>285</v>
      </c>
      <c r="E406" s="119"/>
      <c r="F406" s="119"/>
      <c r="G406" s="83" t="s">
        <v>207</v>
      </c>
      <c r="H406" s="56" t="s">
        <v>17</v>
      </c>
      <c r="I406" s="5">
        <v>41.03</v>
      </c>
      <c r="J406" s="5">
        <v>35.81</v>
      </c>
      <c r="K406" s="11">
        <v>42.26</v>
      </c>
    </row>
    <row r="407" spans="1:11" s="16" customFormat="1" ht="13.5">
      <c r="A407" s="93"/>
      <c r="B407" s="119"/>
      <c r="C407" s="119"/>
      <c r="D407" s="64" t="s">
        <v>286</v>
      </c>
      <c r="E407" s="119"/>
      <c r="F407" s="119"/>
      <c r="G407" s="114"/>
      <c r="H407" s="57"/>
      <c r="I407" s="5">
        <v>41.03</v>
      </c>
      <c r="J407" s="5">
        <v>37.13</v>
      </c>
      <c r="K407" s="11">
        <v>43.81</v>
      </c>
    </row>
    <row r="408" spans="1:11" s="16" customFormat="1" ht="13.5">
      <c r="A408" s="93"/>
      <c r="B408" s="119"/>
      <c r="C408" s="119"/>
      <c r="D408" s="55" t="s">
        <v>285</v>
      </c>
      <c r="E408" s="119"/>
      <c r="F408" s="119"/>
      <c r="G408" s="83" t="s">
        <v>208</v>
      </c>
      <c r="H408" s="56" t="s">
        <v>17</v>
      </c>
      <c r="I408" s="5">
        <v>41.03</v>
      </c>
      <c r="J408" s="5">
        <v>15.79</v>
      </c>
      <c r="K408" s="11">
        <v>18.63</v>
      </c>
    </row>
    <row r="409" spans="1:11" s="16" customFormat="1" ht="13.5">
      <c r="A409" s="94"/>
      <c r="B409" s="114"/>
      <c r="C409" s="114"/>
      <c r="D409" s="64" t="s">
        <v>286</v>
      </c>
      <c r="E409" s="114"/>
      <c r="F409" s="114"/>
      <c r="G409" s="114"/>
      <c r="H409" s="57"/>
      <c r="I409" s="5">
        <v>41.03</v>
      </c>
      <c r="J409" s="5">
        <v>16.37</v>
      </c>
      <c r="K409" s="11">
        <v>19.32</v>
      </c>
    </row>
    <row r="410" spans="1:11" s="16" customFormat="1" ht="13.5">
      <c r="A410" s="98" t="s">
        <v>294</v>
      </c>
      <c r="B410" s="99"/>
      <c r="C410" s="99"/>
      <c r="D410" s="99"/>
      <c r="E410" s="99"/>
      <c r="F410" s="99"/>
      <c r="G410" s="99"/>
      <c r="H410" s="99"/>
      <c r="I410" s="99"/>
      <c r="J410" s="99"/>
      <c r="K410" s="100"/>
    </row>
    <row r="411" spans="1:11" s="16" customFormat="1" ht="13.5">
      <c r="A411" s="92">
        <f>A394+1</f>
        <v>1</v>
      </c>
      <c r="B411" s="79">
        <v>42677</v>
      </c>
      <c r="C411" s="81" t="s">
        <v>327</v>
      </c>
      <c r="D411" s="55" t="s">
        <v>285</v>
      </c>
      <c r="E411" s="83" t="s">
        <v>209</v>
      </c>
      <c r="F411" s="83" t="s">
        <v>210</v>
      </c>
      <c r="G411" s="83" t="s">
        <v>211</v>
      </c>
      <c r="H411" s="83" t="s">
        <v>17</v>
      </c>
      <c r="I411" s="5">
        <v>26.95</v>
      </c>
      <c r="J411" s="5">
        <v>26.95</v>
      </c>
      <c r="K411" s="11">
        <v>31.8</v>
      </c>
    </row>
    <row r="412" spans="1:11" s="16" customFormat="1" ht="13.5">
      <c r="A412" s="94"/>
      <c r="B412" s="80"/>
      <c r="C412" s="82"/>
      <c r="D412" s="64" t="s">
        <v>286</v>
      </c>
      <c r="E412" s="84"/>
      <c r="F412" s="84"/>
      <c r="G412" s="84"/>
      <c r="H412" s="84"/>
      <c r="I412" s="5">
        <v>28.03</v>
      </c>
      <c r="J412" s="5">
        <v>28.03</v>
      </c>
      <c r="K412" s="11">
        <v>33.08</v>
      </c>
    </row>
    <row r="413" spans="1:11" ht="13.5">
      <c r="A413" s="92">
        <f>A411+1</f>
        <v>2</v>
      </c>
      <c r="B413" s="79">
        <v>42671</v>
      </c>
      <c r="C413" s="81" t="s">
        <v>328</v>
      </c>
      <c r="D413" s="55" t="s">
        <v>285</v>
      </c>
      <c r="E413" s="83" t="s">
        <v>213</v>
      </c>
      <c r="F413" s="83" t="s">
        <v>210</v>
      </c>
      <c r="G413" s="83" t="s">
        <v>212</v>
      </c>
      <c r="H413" s="83" t="s">
        <v>17</v>
      </c>
      <c r="I413" s="5">
        <v>34.6</v>
      </c>
      <c r="J413" s="5">
        <v>30.35</v>
      </c>
      <c r="K413" s="11" t="s">
        <v>300</v>
      </c>
    </row>
    <row r="414" spans="1:11" s="16" customFormat="1" ht="22.5" customHeight="1">
      <c r="A414" s="94"/>
      <c r="B414" s="80"/>
      <c r="C414" s="82"/>
      <c r="D414" s="64" t="s">
        <v>286</v>
      </c>
      <c r="E414" s="84"/>
      <c r="F414" s="84"/>
      <c r="G414" s="84"/>
      <c r="H414" s="84"/>
      <c r="I414" s="5">
        <v>35.72</v>
      </c>
      <c r="J414" s="5">
        <v>31.56</v>
      </c>
      <c r="K414" s="11" t="s">
        <v>300</v>
      </c>
    </row>
    <row r="415" spans="1:11" s="16" customFormat="1" ht="22.5" customHeight="1">
      <c r="A415" s="92">
        <f>A413+1</f>
        <v>3</v>
      </c>
      <c r="B415" s="79">
        <v>42671</v>
      </c>
      <c r="C415" s="81" t="s">
        <v>329</v>
      </c>
      <c r="D415" s="55" t="s">
        <v>285</v>
      </c>
      <c r="E415" s="83" t="s">
        <v>214</v>
      </c>
      <c r="F415" s="83" t="s">
        <v>210</v>
      </c>
      <c r="G415" s="83" t="s">
        <v>215</v>
      </c>
      <c r="H415" s="83" t="s">
        <v>17</v>
      </c>
      <c r="I415" s="5">
        <v>17.94</v>
      </c>
      <c r="J415" s="5">
        <v>17.94</v>
      </c>
      <c r="K415" s="11">
        <v>21.17</v>
      </c>
    </row>
    <row r="416" spans="1:11" s="16" customFormat="1" ht="22.5" customHeight="1">
      <c r="A416" s="94"/>
      <c r="B416" s="80"/>
      <c r="C416" s="82"/>
      <c r="D416" s="64" t="s">
        <v>286</v>
      </c>
      <c r="E416" s="84"/>
      <c r="F416" s="84"/>
      <c r="G416" s="84"/>
      <c r="H416" s="84"/>
      <c r="I416" s="5">
        <v>18.66</v>
      </c>
      <c r="J416" s="5">
        <v>18.66</v>
      </c>
      <c r="K416" s="11">
        <v>22.02</v>
      </c>
    </row>
    <row r="417" spans="1:11" s="16" customFormat="1" ht="22.5" customHeight="1">
      <c r="A417" s="92">
        <f>A415+1</f>
        <v>4</v>
      </c>
      <c r="B417" s="79">
        <v>42671</v>
      </c>
      <c r="C417" s="81" t="s">
        <v>330</v>
      </c>
      <c r="D417" s="55" t="s">
        <v>285</v>
      </c>
      <c r="E417" s="83" t="s">
        <v>216</v>
      </c>
      <c r="F417" s="83" t="s">
        <v>210</v>
      </c>
      <c r="G417" s="83" t="s">
        <v>217</v>
      </c>
      <c r="H417" s="83" t="s">
        <v>17</v>
      </c>
      <c r="I417" s="5">
        <v>14.37</v>
      </c>
      <c r="J417" s="5">
        <v>14.37</v>
      </c>
      <c r="K417" s="11">
        <v>16.96</v>
      </c>
    </row>
    <row r="418" spans="1:11" s="16" customFormat="1" ht="22.5" customHeight="1">
      <c r="A418" s="94"/>
      <c r="B418" s="80"/>
      <c r="C418" s="82"/>
      <c r="D418" s="64" t="s">
        <v>286</v>
      </c>
      <c r="E418" s="84"/>
      <c r="F418" s="84"/>
      <c r="G418" s="84"/>
      <c r="H418" s="84"/>
      <c r="I418" s="5">
        <v>14.32</v>
      </c>
      <c r="J418" s="5">
        <v>14.32</v>
      </c>
      <c r="K418" s="11">
        <v>16.9</v>
      </c>
    </row>
    <row r="419" spans="1:11" s="16" customFormat="1" ht="22.5" customHeight="1">
      <c r="A419" s="92">
        <f>A417+1</f>
        <v>5</v>
      </c>
      <c r="B419" s="79">
        <v>42677</v>
      </c>
      <c r="C419" s="81" t="s">
        <v>332</v>
      </c>
      <c r="D419" s="55" t="s">
        <v>285</v>
      </c>
      <c r="E419" s="83" t="s">
        <v>218</v>
      </c>
      <c r="F419" s="83" t="s">
        <v>210</v>
      </c>
      <c r="G419" s="83" t="s">
        <v>211</v>
      </c>
      <c r="H419" s="83" t="s">
        <v>17</v>
      </c>
      <c r="I419" s="5">
        <v>8.21</v>
      </c>
      <c r="J419" s="5" t="s">
        <v>300</v>
      </c>
      <c r="K419" s="11" t="s">
        <v>300</v>
      </c>
    </row>
    <row r="420" spans="1:11" s="16" customFormat="1" ht="22.5" customHeight="1">
      <c r="A420" s="94"/>
      <c r="B420" s="80"/>
      <c r="C420" s="82"/>
      <c r="D420" s="64" t="s">
        <v>286</v>
      </c>
      <c r="E420" s="84"/>
      <c r="F420" s="84"/>
      <c r="G420" s="84"/>
      <c r="H420" s="84"/>
      <c r="I420" s="5">
        <v>8.39</v>
      </c>
      <c r="J420" s="5" t="s">
        <v>300</v>
      </c>
      <c r="K420" s="11" t="s">
        <v>300</v>
      </c>
    </row>
    <row r="421" spans="1:11" s="16" customFormat="1" ht="50.25" customHeight="1">
      <c r="A421" s="92">
        <f>A419+1</f>
        <v>6</v>
      </c>
      <c r="B421" s="79" t="s">
        <v>633</v>
      </c>
      <c r="C421" s="81" t="s">
        <v>634</v>
      </c>
      <c r="D421" s="55" t="s">
        <v>285</v>
      </c>
      <c r="E421" s="83" t="s">
        <v>219</v>
      </c>
      <c r="F421" s="83" t="s">
        <v>210</v>
      </c>
      <c r="G421" s="83" t="s">
        <v>220</v>
      </c>
      <c r="H421" s="83" t="s">
        <v>17</v>
      </c>
      <c r="I421" s="5">
        <v>6.05</v>
      </c>
      <c r="J421" s="5" t="s">
        <v>334</v>
      </c>
      <c r="K421" s="5">
        <v>7.14</v>
      </c>
    </row>
    <row r="422" spans="1:11" s="16" customFormat="1" ht="33.75" customHeight="1">
      <c r="A422" s="94"/>
      <c r="B422" s="80"/>
      <c r="C422" s="82"/>
      <c r="D422" s="64" t="s">
        <v>286</v>
      </c>
      <c r="E422" s="84"/>
      <c r="F422" s="84"/>
      <c r="G422" s="84"/>
      <c r="H422" s="84"/>
      <c r="I422" s="5">
        <v>6.05</v>
      </c>
      <c r="J422" s="5">
        <v>6.05</v>
      </c>
      <c r="K422" s="5">
        <v>7.14</v>
      </c>
    </row>
    <row r="423" spans="1:11" s="16" customFormat="1" ht="22.5" customHeight="1">
      <c r="A423" s="92">
        <f>A421+1</f>
        <v>7</v>
      </c>
      <c r="B423" s="79" t="s">
        <v>309</v>
      </c>
      <c r="C423" s="81" t="s">
        <v>335</v>
      </c>
      <c r="D423" s="55" t="s">
        <v>285</v>
      </c>
      <c r="E423" s="83" t="s">
        <v>221</v>
      </c>
      <c r="F423" s="83" t="s">
        <v>210</v>
      </c>
      <c r="G423" s="83" t="s">
        <v>222</v>
      </c>
      <c r="H423" s="83" t="s">
        <v>17</v>
      </c>
      <c r="I423" s="5">
        <v>42.03</v>
      </c>
      <c r="J423" s="5">
        <v>42.03</v>
      </c>
      <c r="K423" s="11">
        <v>49.6</v>
      </c>
    </row>
    <row r="424" spans="1:11" s="16" customFormat="1" ht="22.5" customHeight="1">
      <c r="A424" s="94"/>
      <c r="B424" s="80"/>
      <c r="C424" s="82"/>
      <c r="D424" s="64" t="s">
        <v>286</v>
      </c>
      <c r="E424" s="84"/>
      <c r="F424" s="84"/>
      <c r="G424" s="84"/>
      <c r="H424" s="84"/>
      <c r="I424" s="5">
        <v>43.5</v>
      </c>
      <c r="J424" s="5">
        <v>43.5</v>
      </c>
      <c r="K424" s="11">
        <v>51.33</v>
      </c>
    </row>
    <row r="425" spans="1:11" s="16" customFormat="1" ht="22.5" customHeight="1">
      <c r="A425" s="92">
        <f>A423+1</f>
        <v>8</v>
      </c>
      <c r="B425" s="79" t="s">
        <v>316</v>
      </c>
      <c r="C425" s="81" t="s">
        <v>331</v>
      </c>
      <c r="D425" s="55" t="s">
        <v>285</v>
      </c>
      <c r="E425" s="83" t="s">
        <v>223</v>
      </c>
      <c r="F425" s="83" t="s">
        <v>210</v>
      </c>
      <c r="G425" s="83" t="s">
        <v>460</v>
      </c>
      <c r="H425" s="83" t="s">
        <v>17</v>
      </c>
      <c r="I425" s="5">
        <v>28.39</v>
      </c>
      <c r="J425" s="5">
        <v>27.43</v>
      </c>
      <c r="K425" s="11">
        <v>32.37</v>
      </c>
    </row>
    <row r="426" spans="1:11" s="16" customFormat="1" ht="22.5" customHeight="1">
      <c r="A426" s="94"/>
      <c r="B426" s="80"/>
      <c r="C426" s="82"/>
      <c r="D426" s="64" t="s">
        <v>286</v>
      </c>
      <c r="E426" s="84"/>
      <c r="F426" s="84"/>
      <c r="G426" s="84"/>
      <c r="H426" s="84"/>
      <c r="I426" s="5">
        <v>29.3</v>
      </c>
      <c r="J426" s="5">
        <v>28.39</v>
      </c>
      <c r="K426" s="11">
        <v>33.5</v>
      </c>
    </row>
    <row r="427" spans="1:11" s="16" customFormat="1" ht="22.5" customHeight="1">
      <c r="A427" s="92">
        <f>A425+1</f>
        <v>9</v>
      </c>
      <c r="B427" s="79">
        <v>42685</v>
      </c>
      <c r="C427" s="81" t="s">
        <v>336</v>
      </c>
      <c r="D427" s="55" t="s">
        <v>285</v>
      </c>
      <c r="E427" s="83" t="s">
        <v>279</v>
      </c>
      <c r="F427" s="83" t="s">
        <v>210</v>
      </c>
      <c r="G427" s="83" t="s">
        <v>222</v>
      </c>
      <c r="H427" s="83" t="s">
        <v>17</v>
      </c>
      <c r="I427" s="5">
        <v>30.5</v>
      </c>
      <c r="J427" s="5" t="s">
        <v>300</v>
      </c>
      <c r="K427" s="11" t="s">
        <v>300</v>
      </c>
    </row>
    <row r="428" spans="1:11" s="16" customFormat="1" ht="41.25" customHeight="1">
      <c r="A428" s="94"/>
      <c r="B428" s="109"/>
      <c r="C428" s="109"/>
      <c r="D428" s="64" t="s">
        <v>286</v>
      </c>
      <c r="E428" s="84"/>
      <c r="F428" s="84"/>
      <c r="G428" s="84"/>
      <c r="H428" s="84"/>
      <c r="I428" s="5">
        <v>30.5</v>
      </c>
      <c r="J428" s="5" t="s">
        <v>300</v>
      </c>
      <c r="K428" s="11" t="s">
        <v>300</v>
      </c>
    </row>
    <row r="429" spans="1:11" s="16" customFormat="1" ht="16.5" customHeight="1">
      <c r="A429" s="98" t="s">
        <v>295</v>
      </c>
      <c r="B429" s="99"/>
      <c r="C429" s="99"/>
      <c r="D429" s="99"/>
      <c r="E429" s="99"/>
      <c r="F429" s="99"/>
      <c r="G429" s="99"/>
      <c r="H429" s="99"/>
      <c r="I429" s="99"/>
      <c r="J429" s="99"/>
      <c r="K429" s="100"/>
    </row>
    <row r="430" spans="1:11" s="16" customFormat="1" ht="25.5" customHeight="1">
      <c r="A430" s="92">
        <f>A427+1</f>
        <v>10</v>
      </c>
      <c r="B430" s="79" t="s">
        <v>309</v>
      </c>
      <c r="C430" s="81" t="s">
        <v>441</v>
      </c>
      <c r="D430" s="55" t="s">
        <v>285</v>
      </c>
      <c r="E430" s="83" t="s">
        <v>440</v>
      </c>
      <c r="F430" s="83" t="s">
        <v>92</v>
      </c>
      <c r="G430" s="83" t="s">
        <v>92</v>
      </c>
      <c r="H430" s="83" t="s">
        <v>17</v>
      </c>
      <c r="I430" s="5">
        <v>13.61</v>
      </c>
      <c r="J430" s="5">
        <v>12.34</v>
      </c>
      <c r="K430" s="11">
        <v>14.56</v>
      </c>
    </row>
    <row r="431" spans="1:11" s="16" customFormat="1" ht="25.5" customHeight="1">
      <c r="A431" s="94"/>
      <c r="B431" s="80"/>
      <c r="C431" s="82"/>
      <c r="D431" s="64" t="s">
        <v>286</v>
      </c>
      <c r="E431" s="84"/>
      <c r="F431" s="84"/>
      <c r="G431" s="84"/>
      <c r="H431" s="84"/>
      <c r="I431" s="5">
        <v>13.94</v>
      </c>
      <c r="J431" s="5">
        <v>12.64</v>
      </c>
      <c r="K431" s="11">
        <v>14.92</v>
      </c>
    </row>
    <row r="432" spans="1:16" s="16" customFormat="1" ht="22.5" customHeight="1">
      <c r="A432" s="92">
        <f>A430+1</f>
        <v>11</v>
      </c>
      <c r="B432" s="79" t="s">
        <v>404</v>
      </c>
      <c r="C432" s="81" t="s">
        <v>468</v>
      </c>
      <c r="D432" s="55" t="s">
        <v>285</v>
      </c>
      <c r="E432" s="83" t="s">
        <v>224</v>
      </c>
      <c r="F432" s="147" t="s">
        <v>406</v>
      </c>
      <c r="G432" s="85"/>
      <c r="H432" s="83" t="s">
        <v>225</v>
      </c>
      <c r="I432" s="5">
        <v>44.86</v>
      </c>
      <c r="J432" s="11"/>
      <c r="K432" s="11"/>
      <c r="M432" s="74"/>
      <c r="P432" s="78"/>
    </row>
    <row r="433" spans="1:16" s="16" customFormat="1" ht="22.5" customHeight="1">
      <c r="A433" s="93"/>
      <c r="B433" s="80"/>
      <c r="C433" s="82"/>
      <c r="D433" s="64" t="s">
        <v>286</v>
      </c>
      <c r="E433" s="91"/>
      <c r="F433" s="148"/>
      <c r="G433" s="86"/>
      <c r="H433" s="84"/>
      <c r="I433" s="5">
        <v>46.35</v>
      </c>
      <c r="J433" s="11"/>
      <c r="K433" s="11"/>
      <c r="M433" s="74"/>
      <c r="P433" s="78"/>
    </row>
    <row r="434" spans="1:13" s="16" customFormat="1" ht="22.5" customHeight="1">
      <c r="A434" s="93"/>
      <c r="B434" s="79" t="s">
        <v>404</v>
      </c>
      <c r="C434" s="81" t="s">
        <v>403</v>
      </c>
      <c r="D434" s="55" t="s">
        <v>285</v>
      </c>
      <c r="E434" s="91"/>
      <c r="F434" s="147" t="s">
        <v>407</v>
      </c>
      <c r="G434" s="85"/>
      <c r="H434" s="83" t="s">
        <v>17</v>
      </c>
      <c r="I434" s="5">
        <v>54.57</v>
      </c>
      <c r="J434" s="11">
        <v>54.57</v>
      </c>
      <c r="K434" s="11">
        <v>64.39</v>
      </c>
      <c r="M434" s="74"/>
    </row>
    <row r="435" spans="1:13" s="16" customFormat="1" ht="22.5" customHeight="1">
      <c r="A435" s="93"/>
      <c r="B435" s="104"/>
      <c r="C435" s="105"/>
      <c r="D435" s="64" t="s">
        <v>286</v>
      </c>
      <c r="E435" s="91"/>
      <c r="F435" s="148"/>
      <c r="G435" s="86"/>
      <c r="H435" s="84"/>
      <c r="I435" s="5">
        <v>56.45</v>
      </c>
      <c r="J435" s="11">
        <v>56.45</v>
      </c>
      <c r="K435" s="11">
        <v>66.61</v>
      </c>
      <c r="M435" s="74"/>
    </row>
    <row r="436" spans="1:13" s="16" customFormat="1" ht="22.5" customHeight="1">
      <c r="A436" s="93"/>
      <c r="B436" s="104"/>
      <c r="C436" s="105"/>
      <c r="D436" s="55" t="s">
        <v>285</v>
      </c>
      <c r="E436" s="91"/>
      <c r="F436" s="147" t="s">
        <v>408</v>
      </c>
      <c r="G436" s="85"/>
      <c r="H436" s="83" t="s">
        <v>17</v>
      </c>
      <c r="I436" s="5">
        <v>54.57</v>
      </c>
      <c r="J436" s="11"/>
      <c r="K436" s="11"/>
      <c r="M436" s="74"/>
    </row>
    <row r="437" spans="1:13" s="16" customFormat="1" ht="22.5" customHeight="1">
      <c r="A437" s="93"/>
      <c r="B437" s="80"/>
      <c r="C437" s="82"/>
      <c r="D437" s="64" t="s">
        <v>286</v>
      </c>
      <c r="E437" s="91"/>
      <c r="F437" s="148"/>
      <c r="G437" s="86"/>
      <c r="H437" s="84"/>
      <c r="I437" s="5">
        <v>56.45</v>
      </c>
      <c r="J437" s="11"/>
      <c r="K437" s="11"/>
      <c r="M437" s="74" t="s">
        <v>257</v>
      </c>
    </row>
    <row r="438" spans="1:13" s="16" customFormat="1" ht="22.5" customHeight="1">
      <c r="A438" s="93"/>
      <c r="B438" s="79" t="s">
        <v>314</v>
      </c>
      <c r="C438" s="81" t="s">
        <v>405</v>
      </c>
      <c r="D438" s="55" t="s">
        <v>285</v>
      </c>
      <c r="E438" s="91"/>
      <c r="F438" s="147" t="s">
        <v>409</v>
      </c>
      <c r="G438" s="85"/>
      <c r="H438" s="83" t="s">
        <v>17</v>
      </c>
      <c r="I438" s="5">
        <v>25.06</v>
      </c>
      <c r="J438" s="11"/>
      <c r="K438" s="11"/>
      <c r="M438" s="74" t="s">
        <v>257</v>
      </c>
    </row>
    <row r="439" spans="1:13" s="16" customFormat="1" ht="22.5" customHeight="1">
      <c r="A439" s="93"/>
      <c r="B439" s="104"/>
      <c r="C439" s="105"/>
      <c r="D439" s="64" t="s">
        <v>286</v>
      </c>
      <c r="E439" s="91"/>
      <c r="F439" s="148"/>
      <c r="G439" s="86"/>
      <c r="H439" s="91"/>
      <c r="I439" s="5">
        <v>25.59</v>
      </c>
      <c r="J439" s="11"/>
      <c r="K439" s="11"/>
      <c r="M439" s="74" t="s">
        <v>257</v>
      </c>
    </row>
    <row r="440" spans="1:13" s="16" customFormat="1" ht="22.5" customHeight="1">
      <c r="A440" s="93"/>
      <c r="B440" s="104"/>
      <c r="C440" s="105"/>
      <c r="D440" s="55" t="s">
        <v>285</v>
      </c>
      <c r="E440" s="91"/>
      <c r="F440" s="147" t="s">
        <v>467</v>
      </c>
      <c r="G440" s="85"/>
      <c r="H440" s="83" t="s">
        <v>17</v>
      </c>
      <c r="I440" s="5">
        <v>38.72</v>
      </c>
      <c r="J440" s="5">
        <v>31.06</v>
      </c>
      <c r="K440" s="11">
        <v>36.65</v>
      </c>
      <c r="M440" s="74" t="s">
        <v>257</v>
      </c>
    </row>
    <row r="441" spans="1:13" s="16" customFormat="1" ht="22.5" customHeight="1">
      <c r="A441" s="94"/>
      <c r="B441" s="80"/>
      <c r="C441" s="82"/>
      <c r="D441" s="64" t="s">
        <v>286</v>
      </c>
      <c r="E441" s="84"/>
      <c r="F441" s="148"/>
      <c r="G441" s="86"/>
      <c r="H441" s="84"/>
      <c r="I441" s="5">
        <v>39.63</v>
      </c>
      <c r="J441" s="5">
        <v>32.3</v>
      </c>
      <c r="K441" s="11">
        <v>38.12</v>
      </c>
      <c r="M441" s="74"/>
    </row>
    <row r="442" spans="1:13" s="16" customFormat="1" ht="22.5" customHeight="1">
      <c r="A442" s="92">
        <f>A432+1</f>
        <v>12</v>
      </c>
      <c r="B442" s="137">
        <v>42723</v>
      </c>
      <c r="C442" s="138" t="s">
        <v>613</v>
      </c>
      <c r="D442" s="55" t="s">
        <v>285</v>
      </c>
      <c r="E442" s="83" t="s">
        <v>258</v>
      </c>
      <c r="F442" s="90" t="s">
        <v>22</v>
      </c>
      <c r="G442" s="90"/>
      <c r="H442" s="90" t="s">
        <v>17</v>
      </c>
      <c r="I442" s="5">
        <v>45.16</v>
      </c>
      <c r="J442" s="5">
        <v>17.32</v>
      </c>
      <c r="K442" s="5">
        <v>20.44</v>
      </c>
      <c r="M442" s="74"/>
    </row>
    <row r="443" spans="1:13" s="16" customFormat="1" ht="22.5" customHeight="1">
      <c r="A443" s="93"/>
      <c r="B443" s="137"/>
      <c r="C443" s="138"/>
      <c r="D443" s="64" t="s">
        <v>286</v>
      </c>
      <c r="E443" s="91"/>
      <c r="F443" s="90"/>
      <c r="G443" s="90"/>
      <c r="H443" s="90"/>
      <c r="I443" s="5">
        <v>45.16</v>
      </c>
      <c r="J443" s="5">
        <v>17.67</v>
      </c>
      <c r="K443" s="5">
        <v>20.85</v>
      </c>
      <c r="M443" s="74"/>
    </row>
    <row r="444" spans="1:13" s="16" customFormat="1" ht="22.5" customHeight="1">
      <c r="A444" s="93"/>
      <c r="B444" s="137"/>
      <c r="C444" s="138"/>
      <c r="D444" s="55" t="s">
        <v>285</v>
      </c>
      <c r="E444" s="91"/>
      <c r="F444" s="90" t="s">
        <v>30</v>
      </c>
      <c r="G444" s="90" t="s">
        <v>226</v>
      </c>
      <c r="H444" s="90" t="s">
        <v>17</v>
      </c>
      <c r="I444" s="5">
        <v>54.74</v>
      </c>
      <c r="J444" s="5">
        <v>52.01</v>
      </c>
      <c r="K444" s="5">
        <v>61.37</v>
      </c>
      <c r="M444" s="74"/>
    </row>
    <row r="445" spans="1:13" s="16" customFormat="1" ht="22.5" customHeight="1">
      <c r="A445" s="93"/>
      <c r="B445" s="137"/>
      <c r="C445" s="138"/>
      <c r="D445" s="64" t="s">
        <v>286</v>
      </c>
      <c r="E445" s="91"/>
      <c r="F445" s="90"/>
      <c r="G445" s="90"/>
      <c r="H445" s="90"/>
      <c r="I445" s="5">
        <v>54.74</v>
      </c>
      <c r="J445" s="5">
        <v>54.74</v>
      </c>
      <c r="K445" s="5">
        <v>64.59</v>
      </c>
      <c r="M445" s="74"/>
    </row>
    <row r="446" spans="1:13" s="16" customFormat="1" ht="22.5" customHeight="1">
      <c r="A446" s="93"/>
      <c r="B446" s="137"/>
      <c r="C446" s="138"/>
      <c r="D446" s="55" t="s">
        <v>285</v>
      </c>
      <c r="E446" s="91"/>
      <c r="F446" s="90" t="s">
        <v>30</v>
      </c>
      <c r="G446" s="90" t="s">
        <v>227</v>
      </c>
      <c r="H446" s="90" t="s">
        <v>17</v>
      </c>
      <c r="I446" s="5">
        <v>28.91</v>
      </c>
      <c r="J446" s="5">
        <v>25.69</v>
      </c>
      <c r="K446" s="5">
        <v>30.31</v>
      </c>
      <c r="M446" s="74"/>
    </row>
    <row r="447" spans="1:13" s="16" customFormat="1" ht="22.5" customHeight="1">
      <c r="A447" s="93"/>
      <c r="B447" s="137"/>
      <c r="C447" s="138"/>
      <c r="D447" s="64" t="s">
        <v>286</v>
      </c>
      <c r="E447" s="91"/>
      <c r="F447" s="90"/>
      <c r="G447" s="90"/>
      <c r="H447" s="90"/>
      <c r="I447" s="5">
        <v>28.91</v>
      </c>
      <c r="J447" s="5">
        <v>26.2</v>
      </c>
      <c r="K447" s="5">
        <v>30.92</v>
      </c>
      <c r="M447" s="74" t="s">
        <v>257</v>
      </c>
    </row>
    <row r="448" spans="1:13" s="16" customFormat="1" ht="22.5" customHeight="1">
      <c r="A448" s="93"/>
      <c r="B448" s="137"/>
      <c r="C448" s="138"/>
      <c r="D448" s="55" t="s">
        <v>285</v>
      </c>
      <c r="E448" s="91"/>
      <c r="F448" s="90" t="s">
        <v>197</v>
      </c>
      <c r="G448" s="90"/>
      <c r="H448" s="90" t="s">
        <v>17</v>
      </c>
      <c r="I448" s="5">
        <v>99.21</v>
      </c>
      <c r="J448" s="5" t="s">
        <v>300</v>
      </c>
      <c r="K448" s="5" t="s">
        <v>300</v>
      </c>
      <c r="M448" s="74" t="s">
        <v>257</v>
      </c>
    </row>
    <row r="449" spans="1:13" s="16" customFormat="1" ht="22.5" customHeight="1">
      <c r="A449" s="93"/>
      <c r="B449" s="137"/>
      <c r="C449" s="138"/>
      <c r="D449" s="64" t="s">
        <v>286</v>
      </c>
      <c r="E449" s="91"/>
      <c r="F449" s="90"/>
      <c r="G449" s="90"/>
      <c r="H449" s="90"/>
      <c r="I449" s="5">
        <v>101.08</v>
      </c>
      <c r="J449" s="5" t="s">
        <v>300</v>
      </c>
      <c r="K449" s="5" t="s">
        <v>300</v>
      </c>
      <c r="M449" s="74" t="s">
        <v>257</v>
      </c>
    </row>
    <row r="450" spans="1:13" s="16" customFormat="1" ht="26.25" customHeight="1">
      <c r="A450" s="93"/>
      <c r="B450" s="137"/>
      <c r="C450" s="138"/>
      <c r="D450" s="55" t="s">
        <v>285</v>
      </c>
      <c r="E450" s="91"/>
      <c r="F450" s="90" t="s">
        <v>64</v>
      </c>
      <c r="G450" s="90"/>
      <c r="H450" s="90" t="s">
        <v>17</v>
      </c>
      <c r="I450" s="5">
        <v>25.4</v>
      </c>
      <c r="J450" s="5">
        <v>23.73</v>
      </c>
      <c r="K450" s="5">
        <v>28</v>
      </c>
      <c r="M450" s="74" t="s">
        <v>257</v>
      </c>
    </row>
    <row r="451" spans="1:12" s="16" customFormat="1" ht="21.75" customHeight="1">
      <c r="A451" s="93"/>
      <c r="B451" s="137"/>
      <c r="C451" s="138"/>
      <c r="D451" s="64" t="s">
        <v>286</v>
      </c>
      <c r="E451" s="91"/>
      <c r="F451" s="90"/>
      <c r="G451" s="90"/>
      <c r="H451" s="90"/>
      <c r="I451" s="5">
        <v>25.4</v>
      </c>
      <c r="J451" s="5">
        <v>24.2</v>
      </c>
      <c r="K451" s="5">
        <v>28.56</v>
      </c>
      <c r="L451" s="18"/>
    </row>
    <row r="452" spans="1:12" s="16" customFormat="1" ht="22.5" customHeight="1">
      <c r="A452" s="93"/>
      <c r="B452" s="137"/>
      <c r="C452" s="138"/>
      <c r="D452" s="55" t="s">
        <v>285</v>
      </c>
      <c r="E452" s="91"/>
      <c r="F452" s="90" t="s">
        <v>82</v>
      </c>
      <c r="G452" s="90"/>
      <c r="H452" s="90" t="s">
        <v>17</v>
      </c>
      <c r="I452" s="5">
        <v>19.02</v>
      </c>
      <c r="J452" s="5">
        <v>19.02</v>
      </c>
      <c r="K452" s="5">
        <v>22.44</v>
      </c>
      <c r="L452" s="18"/>
    </row>
    <row r="453" spans="1:12" s="16" customFormat="1" ht="22.5" customHeight="1">
      <c r="A453" s="93"/>
      <c r="B453" s="137"/>
      <c r="C453" s="138"/>
      <c r="D453" s="64" t="s">
        <v>286</v>
      </c>
      <c r="E453" s="91"/>
      <c r="F453" s="90"/>
      <c r="G453" s="90"/>
      <c r="H453" s="90"/>
      <c r="I453" s="5">
        <v>19.4</v>
      </c>
      <c r="J453" s="5">
        <v>19.4</v>
      </c>
      <c r="K453" s="5">
        <v>22.89</v>
      </c>
      <c r="L453" s="18"/>
    </row>
    <row r="454" spans="1:12" s="16" customFormat="1" ht="21.75" customHeight="1">
      <c r="A454" s="93"/>
      <c r="B454" s="137"/>
      <c r="C454" s="138"/>
      <c r="D454" s="55" t="s">
        <v>285</v>
      </c>
      <c r="E454" s="91"/>
      <c r="F454" s="90" t="s">
        <v>96</v>
      </c>
      <c r="G454" s="90"/>
      <c r="H454" s="90" t="s">
        <v>17</v>
      </c>
      <c r="I454" s="5">
        <v>27.8</v>
      </c>
      <c r="J454" s="5">
        <v>27.8</v>
      </c>
      <c r="K454" s="5">
        <v>32.8</v>
      </c>
      <c r="L454" s="18"/>
    </row>
    <row r="455" spans="1:12" s="16" customFormat="1" ht="22.5" customHeight="1">
      <c r="A455" s="93"/>
      <c r="B455" s="137"/>
      <c r="C455" s="138"/>
      <c r="D455" s="64" t="s">
        <v>286</v>
      </c>
      <c r="E455" s="91"/>
      <c r="F455" s="90"/>
      <c r="G455" s="90"/>
      <c r="H455" s="90"/>
      <c r="I455" s="5">
        <v>28.36</v>
      </c>
      <c r="J455" s="5">
        <v>28.36</v>
      </c>
      <c r="K455" s="5">
        <v>33.46</v>
      </c>
      <c r="L455" s="18"/>
    </row>
    <row r="456" spans="1:12" s="16" customFormat="1" ht="22.5" customHeight="1">
      <c r="A456" s="93"/>
      <c r="B456" s="137"/>
      <c r="C456" s="138"/>
      <c r="D456" s="55" t="s">
        <v>285</v>
      </c>
      <c r="E456" s="91"/>
      <c r="F456" s="90" t="s">
        <v>116</v>
      </c>
      <c r="G456" s="90"/>
      <c r="H456" s="90" t="s">
        <v>17</v>
      </c>
      <c r="I456" s="5">
        <v>22.76</v>
      </c>
      <c r="J456" s="5">
        <v>14.55</v>
      </c>
      <c r="K456" s="5">
        <v>17.17</v>
      </c>
      <c r="L456" s="18"/>
    </row>
    <row r="457" spans="1:12" s="16" customFormat="1" ht="13.5">
      <c r="A457" s="93"/>
      <c r="B457" s="137"/>
      <c r="C457" s="138"/>
      <c r="D457" s="64" t="s">
        <v>286</v>
      </c>
      <c r="E457" s="91"/>
      <c r="F457" s="90"/>
      <c r="G457" s="90"/>
      <c r="H457" s="90"/>
      <c r="I457" s="5">
        <v>22.76</v>
      </c>
      <c r="J457" s="5">
        <v>14.84</v>
      </c>
      <c r="K457" s="5">
        <v>17.51</v>
      </c>
      <c r="L457" s="18"/>
    </row>
    <row r="458" spans="1:12" s="16" customFormat="1" ht="13.5">
      <c r="A458" s="93"/>
      <c r="B458" s="137"/>
      <c r="C458" s="138"/>
      <c r="D458" s="55" t="s">
        <v>285</v>
      </c>
      <c r="E458" s="91"/>
      <c r="F458" s="90" t="s">
        <v>138</v>
      </c>
      <c r="G458" s="90"/>
      <c r="H458" s="90" t="s">
        <v>17</v>
      </c>
      <c r="I458" s="5">
        <v>101.38</v>
      </c>
      <c r="J458" s="5" t="s">
        <v>300</v>
      </c>
      <c r="K458" s="5" t="s">
        <v>300</v>
      </c>
      <c r="L458" s="18"/>
    </row>
    <row r="459" spans="1:12" s="16" customFormat="1" ht="19.5" customHeight="1">
      <c r="A459" s="93"/>
      <c r="B459" s="137"/>
      <c r="C459" s="138"/>
      <c r="D459" s="64" t="s">
        <v>286</v>
      </c>
      <c r="E459" s="91"/>
      <c r="F459" s="90"/>
      <c r="G459" s="90"/>
      <c r="H459" s="90"/>
      <c r="I459" s="5">
        <v>102.27</v>
      </c>
      <c r="J459" s="5" t="s">
        <v>300</v>
      </c>
      <c r="K459" s="5" t="s">
        <v>300</v>
      </c>
      <c r="L459" s="18"/>
    </row>
    <row r="460" spans="1:12" s="16" customFormat="1" ht="21" customHeight="1">
      <c r="A460" s="93"/>
      <c r="B460" s="137"/>
      <c r="C460" s="138"/>
      <c r="D460" s="55" t="s">
        <v>285</v>
      </c>
      <c r="E460" s="91"/>
      <c r="F460" s="90" t="s">
        <v>140</v>
      </c>
      <c r="G460" s="90"/>
      <c r="H460" s="90" t="s">
        <v>17</v>
      </c>
      <c r="I460" s="5">
        <v>32.43</v>
      </c>
      <c r="J460" s="5">
        <v>32.27</v>
      </c>
      <c r="K460" s="5">
        <v>38.08</v>
      </c>
      <c r="L460" s="18"/>
    </row>
    <row r="461" spans="1:12" s="16" customFormat="1" ht="13.5">
      <c r="A461" s="93"/>
      <c r="B461" s="137"/>
      <c r="C461" s="138"/>
      <c r="D461" s="64" t="s">
        <v>286</v>
      </c>
      <c r="E461" s="91"/>
      <c r="F461" s="90"/>
      <c r="G461" s="90"/>
      <c r="H461" s="90"/>
      <c r="I461" s="5">
        <v>32.43</v>
      </c>
      <c r="J461" s="5">
        <v>32.43</v>
      </c>
      <c r="K461" s="5">
        <v>38.27</v>
      </c>
      <c r="L461" s="18"/>
    </row>
    <row r="462" spans="1:12" s="16" customFormat="1" ht="13.5">
      <c r="A462" s="93"/>
      <c r="B462" s="137"/>
      <c r="C462" s="138"/>
      <c r="D462" s="55" t="s">
        <v>285</v>
      </c>
      <c r="E462" s="91"/>
      <c r="F462" s="90" t="s">
        <v>159</v>
      </c>
      <c r="G462" s="90"/>
      <c r="H462" s="90" t="s">
        <v>17</v>
      </c>
      <c r="I462" s="5">
        <v>26.04</v>
      </c>
      <c r="J462" s="5">
        <v>22.74</v>
      </c>
      <c r="K462" s="5">
        <v>26.83</v>
      </c>
      <c r="L462" s="18"/>
    </row>
    <row r="463" spans="1:12" s="16" customFormat="1" ht="13.5">
      <c r="A463" s="93"/>
      <c r="B463" s="137"/>
      <c r="C463" s="138"/>
      <c r="D463" s="64" t="s">
        <v>286</v>
      </c>
      <c r="E463" s="91"/>
      <c r="F463" s="90"/>
      <c r="G463" s="90"/>
      <c r="H463" s="90"/>
      <c r="I463" s="5">
        <v>26.04</v>
      </c>
      <c r="J463" s="5">
        <v>23.19</v>
      </c>
      <c r="K463" s="5">
        <v>27.36</v>
      </c>
      <c r="L463" s="18"/>
    </row>
    <row r="464" spans="1:12" s="16" customFormat="1" ht="13.5">
      <c r="A464" s="93"/>
      <c r="B464" s="137"/>
      <c r="C464" s="138"/>
      <c r="D464" s="55" t="s">
        <v>285</v>
      </c>
      <c r="E464" s="91"/>
      <c r="F464" s="90" t="s">
        <v>210</v>
      </c>
      <c r="G464" s="90"/>
      <c r="H464" s="90" t="s">
        <v>17</v>
      </c>
      <c r="I464" s="5">
        <v>17.94</v>
      </c>
      <c r="J464" s="5">
        <v>17.94</v>
      </c>
      <c r="K464" s="5">
        <v>21.17</v>
      </c>
      <c r="L464" s="18"/>
    </row>
    <row r="465" spans="1:12" s="16" customFormat="1" ht="13.5">
      <c r="A465" s="93"/>
      <c r="B465" s="137"/>
      <c r="C465" s="138"/>
      <c r="D465" s="64" t="s">
        <v>286</v>
      </c>
      <c r="E465" s="91"/>
      <c r="F465" s="90"/>
      <c r="G465" s="90"/>
      <c r="H465" s="90"/>
      <c r="I465" s="5">
        <v>18.28</v>
      </c>
      <c r="J465" s="5">
        <v>18.28</v>
      </c>
      <c r="K465" s="5">
        <v>21.57</v>
      </c>
      <c r="L465" s="18"/>
    </row>
    <row r="466" spans="1:12" s="16" customFormat="1" ht="13.5">
      <c r="A466" s="93"/>
      <c r="B466" s="137"/>
      <c r="C466" s="138"/>
      <c r="D466" s="55" t="s">
        <v>285</v>
      </c>
      <c r="E466" s="91"/>
      <c r="F466" s="90" t="s">
        <v>154</v>
      </c>
      <c r="G466" s="90"/>
      <c r="H466" s="90" t="s">
        <v>17</v>
      </c>
      <c r="I466" s="5">
        <v>33.81</v>
      </c>
      <c r="J466" s="5">
        <v>20.89</v>
      </c>
      <c r="K466" s="5">
        <v>24.65</v>
      </c>
      <c r="L466" s="18"/>
    </row>
    <row r="467" spans="1:12" s="16" customFormat="1" ht="13.5">
      <c r="A467" s="94"/>
      <c r="B467" s="137"/>
      <c r="C467" s="138"/>
      <c r="D467" s="64" t="s">
        <v>286</v>
      </c>
      <c r="E467" s="84"/>
      <c r="F467" s="90"/>
      <c r="G467" s="90"/>
      <c r="H467" s="90"/>
      <c r="I467" s="5">
        <v>33.81</v>
      </c>
      <c r="J467" s="5">
        <v>21.31</v>
      </c>
      <c r="K467" s="5">
        <v>25.15</v>
      </c>
      <c r="L467" s="18"/>
    </row>
    <row r="468" spans="1:12" s="16" customFormat="1" ht="13.5">
      <c r="A468" s="12"/>
      <c r="B468" s="19"/>
      <c r="C468" s="19"/>
      <c r="D468" s="19"/>
      <c r="E468" s="19"/>
      <c r="F468" s="19"/>
      <c r="G468" s="19"/>
      <c r="H468" s="19"/>
      <c r="I468" s="34"/>
      <c r="J468" s="34"/>
      <c r="K468" s="34"/>
      <c r="L468" s="18"/>
    </row>
    <row r="469" spans="1:12" s="16" customFormat="1" ht="13.5">
      <c r="A469" s="12"/>
      <c r="B469" s="6" t="s">
        <v>228</v>
      </c>
      <c r="C469" s="7" t="s">
        <v>229</v>
      </c>
      <c r="D469" s="19"/>
      <c r="E469" s="20"/>
      <c r="F469" s="21"/>
      <c r="G469" s="20"/>
      <c r="H469" s="21"/>
      <c r="I469" s="34"/>
      <c r="J469" s="34"/>
      <c r="K469" s="8"/>
      <c r="L469" s="18"/>
    </row>
    <row r="470" spans="1:12" s="16" customFormat="1" ht="13.5">
      <c r="A470" s="12"/>
      <c r="B470" s="9"/>
      <c r="C470" s="10"/>
      <c r="D470" s="10"/>
      <c r="E470" s="3"/>
      <c r="F470" s="22"/>
      <c r="G470" s="23"/>
      <c r="H470" s="18"/>
      <c r="I470" s="34"/>
      <c r="J470" s="34"/>
      <c r="K470" s="8"/>
      <c r="L470" s="18"/>
    </row>
    <row r="471" spans="1:12" s="16" customFormat="1" ht="13.5">
      <c r="A471" s="12"/>
      <c r="B471" s="14"/>
      <c r="C471" s="14"/>
      <c r="D471" s="24"/>
      <c r="E471" s="25"/>
      <c r="F471" s="26"/>
      <c r="G471" s="27"/>
      <c r="H471" s="15"/>
      <c r="I471" s="36"/>
      <c r="J471" s="36"/>
      <c r="K471" s="1"/>
      <c r="L471" s="18"/>
    </row>
    <row r="472" spans="1:12" s="16" customFormat="1" ht="13.5">
      <c r="A472" s="12"/>
      <c r="B472" s="14"/>
      <c r="C472" s="14"/>
      <c r="D472" s="14"/>
      <c r="E472" s="27"/>
      <c r="F472" s="15"/>
      <c r="G472" s="27"/>
      <c r="H472" s="15"/>
      <c r="I472" s="36"/>
      <c r="J472" s="36"/>
      <c r="K472" s="1"/>
      <c r="L472" s="18"/>
    </row>
    <row r="473" spans="1:12" s="16" customFormat="1" ht="13.5">
      <c r="A473" s="12"/>
      <c r="B473" s="14"/>
      <c r="C473" s="14"/>
      <c r="D473" s="14"/>
      <c r="E473" s="27"/>
      <c r="F473" s="15"/>
      <c r="G473" s="27"/>
      <c r="H473" s="15"/>
      <c r="I473" s="36"/>
      <c r="J473" s="36"/>
      <c r="K473" s="1"/>
      <c r="L473" s="18"/>
    </row>
    <row r="474" spans="1:12" s="16" customFormat="1" ht="13.5">
      <c r="A474" s="12"/>
      <c r="B474" s="14"/>
      <c r="C474" s="14"/>
      <c r="D474" s="14"/>
      <c r="E474" s="27"/>
      <c r="F474" s="15"/>
      <c r="G474" s="27"/>
      <c r="H474" s="15"/>
      <c r="I474" s="36"/>
      <c r="J474" s="36"/>
      <c r="K474" s="1"/>
      <c r="L474" s="18"/>
    </row>
    <row r="475" spans="1:12" s="16" customFormat="1" ht="13.5">
      <c r="A475" s="12"/>
      <c r="B475" s="14"/>
      <c r="C475" s="14"/>
      <c r="D475" s="14"/>
      <c r="E475" s="27"/>
      <c r="F475" s="15"/>
      <c r="G475" s="27"/>
      <c r="H475" s="15"/>
      <c r="I475" s="36"/>
      <c r="J475" s="36"/>
      <c r="K475" s="1"/>
      <c r="L475" s="18"/>
    </row>
    <row r="476" spans="1:12" s="16" customFormat="1" ht="13.5">
      <c r="A476" s="12"/>
      <c r="B476" s="14"/>
      <c r="C476" s="14"/>
      <c r="D476" s="14"/>
      <c r="E476" s="27"/>
      <c r="F476" s="15"/>
      <c r="G476" s="27"/>
      <c r="H476" s="15"/>
      <c r="I476" s="36"/>
      <c r="J476" s="36"/>
      <c r="K476" s="1"/>
      <c r="L476" s="18"/>
    </row>
    <row r="477" spans="9:17" ht="13.5">
      <c r="I477" s="36"/>
      <c r="J477" s="36"/>
      <c r="K477" s="1"/>
      <c r="L477" s="28"/>
      <c r="M477" s="29"/>
      <c r="N477" s="28"/>
      <c r="O477" s="28"/>
      <c r="P477" s="28"/>
      <c r="Q477" s="28"/>
    </row>
    <row r="478" spans="9:17" ht="13.5">
      <c r="I478" s="36"/>
      <c r="J478" s="36"/>
      <c r="K478" s="1"/>
      <c r="L478" s="28"/>
      <c r="M478" s="28"/>
      <c r="N478" s="28"/>
      <c r="O478" s="28"/>
      <c r="P478" s="28"/>
      <c r="Q478" s="28"/>
    </row>
    <row r="479" spans="9:11" ht="13.5">
      <c r="I479" s="36"/>
      <c r="J479" s="36"/>
      <c r="K479" s="1"/>
    </row>
    <row r="480" spans="9:11" ht="13.5">
      <c r="I480" s="36"/>
      <c r="J480" s="36"/>
      <c r="K480" s="1"/>
    </row>
    <row r="481" spans="9:11" ht="13.5">
      <c r="I481" s="36"/>
      <c r="J481" s="36"/>
      <c r="K481" s="1"/>
    </row>
    <row r="482" spans="9:11" ht="13.5">
      <c r="I482" s="36"/>
      <c r="J482" s="36"/>
      <c r="K482" s="1"/>
    </row>
    <row r="483" spans="9:11" ht="13.5">
      <c r="I483" s="36"/>
      <c r="J483" s="36"/>
      <c r="K483" s="1"/>
    </row>
    <row r="484" spans="9:11" ht="13.5">
      <c r="I484" s="36"/>
      <c r="J484" s="36"/>
      <c r="K484" s="1"/>
    </row>
    <row r="485" spans="9:11" ht="13.5">
      <c r="I485" s="36"/>
      <c r="J485" s="36"/>
      <c r="K485" s="1"/>
    </row>
    <row r="486" spans="9:11" ht="13.5">
      <c r="I486" s="36"/>
      <c r="J486" s="36"/>
      <c r="K486" s="1"/>
    </row>
    <row r="487" spans="9:11" ht="13.5">
      <c r="I487" s="36"/>
      <c r="J487" s="36"/>
      <c r="K487" s="1"/>
    </row>
    <row r="488" spans="9:11" ht="13.5">
      <c r="I488" s="36"/>
      <c r="J488" s="36"/>
      <c r="K488" s="1"/>
    </row>
    <row r="489" spans="9:11" ht="13.5">
      <c r="I489" s="36"/>
      <c r="J489" s="36"/>
      <c r="K489" s="1"/>
    </row>
    <row r="490" spans="9:11" ht="13.5">
      <c r="I490" s="36"/>
      <c r="J490" s="36"/>
      <c r="K490" s="1"/>
    </row>
    <row r="491" spans="9:11" ht="13.5">
      <c r="I491" s="36"/>
      <c r="J491" s="36"/>
      <c r="K491" s="1"/>
    </row>
    <row r="492" spans="9:11" ht="13.5">
      <c r="I492" s="36"/>
      <c r="J492" s="36"/>
      <c r="K492" s="1"/>
    </row>
    <row r="493" spans="9:11" ht="13.5">
      <c r="I493" s="36"/>
      <c r="J493" s="36"/>
      <c r="K493" s="1"/>
    </row>
    <row r="494" spans="9:11" ht="13.5">
      <c r="I494" s="36"/>
      <c r="J494" s="36"/>
      <c r="K494" s="1"/>
    </row>
    <row r="495" spans="9:11" ht="13.5">
      <c r="I495" s="36"/>
      <c r="J495" s="36"/>
      <c r="K495" s="1"/>
    </row>
    <row r="496" spans="9:11" ht="13.5">
      <c r="I496" s="36"/>
      <c r="J496" s="36"/>
      <c r="K496" s="1"/>
    </row>
    <row r="497" spans="9:11" ht="13.5">
      <c r="I497" s="36"/>
      <c r="J497" s="36"/>
      <c r="K497" s="1"/>
    </row>
    <row r="498" spans="9:11" ht="13.5">
      <c r="I498" s="36"/>
      <c r="J498" s="36"/>
      <c r="K498" s="1"/>
    </row>
    <row r="499" spans="9:11" ht="13.5">
      <c r="I499" s="36"/>
      <c r="J499" s="36"/>
      <c r="K499" s="1"/>
    </row>
    <row r="500" spans="9:11" ht="13.5">
      <c r="I500" s="36"/>
      <c r="J500" s="36"/>
      <c r="K500" s="1"/>
    </row>
    <row r="501" spans="9:11" ht="13.5">
      <c r="I501" s="36"/>
      <c r="J501" s="36"/>
      <c r="K501" s="1"/>
    </row>
    <row r="502" spans="9:11" ht="13.5">
      <c r="I502" s="36"/>
      <c r="J502" s="36"/>
      <c r="K502" s="1"/>
    </row>
    <row r="503" spans="9:11" ht="13.5">
      <c r="I503" s="36"/>
      <c r="J503" s="36"/>
      <c r="K503" s="1"/>
    </row>
    <row r="504" spans="9:11" ht="13.5">
      <c r="I504" s="36"/>
      <c r="J504" s="36"/>
      <c r="K504" s="1"/>
    </row>
    <row r="505" spans="9:11" ht="13.5">
      <c r="I505" s="36"/>
      <c r="J505" s="36"/>
      <c r="K505" s="1"/>
    </row>
    <row r="506" spans="9:11" ht="13.5">
      <c r="I506" s="36"/>
      <c r="J506" s="36"/>
      <c r="K506" s="1"/>
    </row>
    <row r="507" spans="9:11" ht="13.5">
      <c r="I507" s="36"/>
      <c r="J507" s="36"/>
      <c r="K507" s="1"/>
    </row>
    <row r="508" spans="9:11" ht="13.5">
      <c r="I508" s="36"/>
      <c r="J508" s="36"/>
      <c r="K508" s="1"/>
    </row>
    <row r="509" spans="9:11" ht="13.5">
      <c r="I509" s="36"/>
      <c r="J509" s="36"/>
      <c r="K509" s="1"/>
    </row>
    <row r="510" spans="9:11" ht="13.5">
      <c r="I510" s="36"/>
      <c r="J510" s="36"/>
      <c r="K510" s="1"/>
    </row>
    <row r="511" spans="9:11" ht="13.5">
      <c r="I511" s="36"/>
      <c r="J511" s="36"/>
      <c r="K511" s="1"/>
    </row>
    <row r="512" spans="9:11" ht="13.5">
      <c r="I512" s="36"/>
      <c r="J512" s="36"/>
      <c r="K512" s="1"/>
    </row>
    <row r="513" spans="9:11" ht="13.5">
      <c r="I513" s="36"/>
      <c r="J513" s="36"/>
      <c r="K513" s="1"/>
    </row>
    <row r="514" spans="9:11" ht="13.5">
      <c r="I514" s="36"/>
      <c r="J514" s="36"/>
      <c r="K514" s="1"/>
    </row>
    <row r="515" spans="9:11" ht="13.5">
      <c r="I515" s="36"/>
      <c r="J515" s="36"/>
      <c r="K515" s="1"/>
    </row>
    <row r="516" spans="9:11" ht="13.5">
      <c r="I516" s="36"/>
      <c r="J516" s="36"/>
      <c r="K516" s="1"/>
    </row>
    <row r="517" spans="9:11" ht="13.5">
      <c r="I517" s="36"/>
      <c r="J517" s="36"/>
      <c r="K517" s="1"/>
    </row>
    <row r="518" spans="9:11" ht="13.5">
      <c r="I518" s="36"/>
      <c r="J518" s="36"/>
      <c r="K518" s="1"/>
    </row>
    <row r="519" spans="9:11" ht="13.5">
      <c r="I519" s="36"/>
      <c r="J519" s="36"/>
      <c r="K519" s="1"/>
    </row>
    <row r="520" spans="9:11" ht="13.5">
      <c r="I520" s="36"/>
      <c r="J520" s="36"/>
      <c r="K520" s="1"/>
    </row>
    <row r="521" spans="9:11" ht="13.5">
      <c r="I521" s="36"/>
      <c r="J521" s="36"/>
      <c r="K521" s="1"/>
    </row>
    <row r="522" spans="9:11" ht="13.5">
      <c r="I522" s="36"/>
      <c r="J522" s="36"/>
      <c r="K522" s="1"/>
    </row>
    <row r="523" spans="9:11" ht="13.5">
      <c r="I523" s="36"/>
      <c r="J523" s="36"/>
      <c r="K523" s="1"/>
    </row>
    <row r="524" spans="9:11" ht="13.5">
      <c r="I524" s="36"/>
      <c r="J524" s="36"/>
      <c r="K524" s="1"/>
    </row>
    <row r="525" spans="9:11" ht="13.5">
      <c r="I525" s="36"/>
      <c r="J525" s="36"/>
      <c r="K525" s="1"/>
    </row>
    <row r="526" spans="9:11" ht="13.5">
      <c r="I526" s="36"/>
      <c r="J526" s="36"/>
      <c r="K526" s="1"/>
    </row>
    <row r="527" spans="9:11" ht="13.5">
      <c r="I527" s="36"/>
      <c r="J527" s="36"/>
      <c r="K527" s="1"/>
    </row>
    <row r="528" spans="9:11" ht="13.5">
      <c r="I528" s="36"/>
      <c r="J528" s="36"/>
      <c r="K528" s="1"/>
    </row>
    <row r="529" spans="9:11" ht="13.5">
      <c r="I529" s="36"/>
      <c r="J529" s="36"/>
      <c r="K529" s="1"/>
    </row>
    <row r="530" spans="9:11" ht="13.5">
      <c r="I530" s="36"/>
      <c r="J530" s="36"/>
      <c r="K530" s="1"/>
    </row>
    <row r="531" spans="9:11" ht="13.5">
      <c r="I531" s="36"/>
      <c r="J531" s="36"/>
      <c r="K531" s="1"/>
    </row>
    <row r="532" spans="9:11" ht="13.5">
      <c r="I532" s="36"/>
      <c r="J532" s="36"/>
      <c r="K532" s="1"/>
    </row>
    <row r="533" spans="9:11" ht="13.5">
      <c r="I533" s="36"/>
      <c r="J533" s="36"/>
      <c r="K533" s="1"/>
    </row>
    <row r="534" spans="9:11" ht="13.5">
      <c r="I534" s="36"/>
      <c r="J534" s="36"/>
      <c r="K534" s="1"/>
    </row>
    <row r="535" spans="9:11" ht="13.5">
      <c r="I535" s="36"/>
      <c r="J535" s="36"/>
      <c r="K535" s="1"/>
    </row>
    <row r="536" spans="9:11" ht="13.5">
      <c r="I536" s="36"/>
      <c r="J536" s="36"/>
      <c r="K536" s="1"/>
    </row>
    <row r="537" spans="9:11" ht="13.5">
      <c r="I537" s="36"/>
      <c r="J537" s="36"/>
      <c r="K537" s="1"/>
    </row>
    <row r="538" spans="9:11" ht="13.5">
      <c r="I538" s="36"/>
      <c r="J538" s="36"/>
      <c r="K538" s="1"/>
    </row>
    <row r="539" spans="9:11" ht="13.5">
      <c r="I539" s="36"/>
      <c r="J539" s="36"/>
      <c r="K539" s="1"/>
    </row>
    <row r="540" spans="9:11" ht="13.5">
      <c r="I540" s="36"/>
      <c r="J540" s="36"/>
      <c r="K540" s="1"/>
    </row>
    <row r="541" spans="9:11" ht="13.5">
      <c r="I541" s="36"/>
      <c r="J541" s="36"/>
      <c r="K541" s="1"/>
    </row>
    <row r="542" spans="9:11" ht="13.5">
      <c r="I542" s="36"/>
      <c r="J542" s="36"/>
      <c r="K542" s="1"/>
    </row>
    <row r="543" spans="9:11" ht="13.5">
      <c r="I543" s="36"/>
      <c r="J543" s="36"/>
      <c r="K543" s="1"/>
    </row>
    <row r="544" spans="9:11" ht="13.5">
      <c r="I544" s="36"/>
      <c r="J544" s="36"/>
      <c r="K544" s="1"/>
    </row>
    <row r="545" spans="9:11" ht="13.5">
      <c r="I545" s="36"/>
      <c r="J545" s="36"/>
      <c r="K545" s="1"/>
    </row>
    <row r="546" spans="9:11" ht="13.5">
      <c r="I546" s="36"/>
      <c r="J546" s="36"/>
      <c r="K546" s="1"/>
    </row>
    <row r="547" spans="9:11" ht="13.5">
      <c r="I547" s="36"/>
      <c r="J547" s="36"/>
      <c r="K547" s="1"/>
    </row>
    <row r="548" spans="9:11" ht="13.5">
      <c r="I548" s="36"/>
      <c r="J548" s="36"/>
      <c r="K548" s="1"/>
    </row>
    <row r="549" spans="9:11" ht="13.5">
      <c r="I549" s="36"/>
      <c r="J549" s="36"/>
      <c r="K549" s="1"/>
    </row>
    <row r="550" spans="9:11" ht="13.5">
      <c r="I550" s="36"/>
      <c r="J550" s="36"/>
      <c r="K550" s="1"/>
    </row>
    <row r="551" spans="9:11" ht="13.5">
      <c r="I551" s="36"/>
      <c r="J551" s="36"/>
      <c r="K551" s="1"/>
    </row>
    <row r="552" spans="9:11" ht="13.5">
      <c r="I552" s="36"/>
      <c r="J552" s="36"/>
      <c r="K552" s="1"/>
    </row>
    <row r="553" spans="9:11" ht="13.5">
      <c r="I553" s="36"/>
      <c r="J553" s="36"/>
      <c r="K553" s="1"/>
    </row>
    <row r="554" spans="9:11" ht="13.5">
      <c r="I554" s="36"/>
      <c r="J554" s="36"/>
      <c r="K554" s="1"/>
    </row>
    <row r="555" spans="9:11" ht="13.5">
      <c r="I555" s="36"/>
      <c r="J555" s="36"/>
      <c r="K555" s="1"/>
    </row>
    <row r="556" spans="9:11" ht="13.5">
      <c r="I556" s="36"/>
      <c r="J556" s="36"/>
      <c r="K556" s="1"/>
    </row>
    <row r="557" spans="9:11" ht="13.5">
      <c r="I557" s="36"/>
      <c r="J557" s="36"/>
      <c r="K557" s="1"/>
    </row>
    <row r="558" spans="9:11" ht="13.5">
      <c r="I558" s="36"/>
      <c r="J558" s="36"/>
      <c r="K558" s="1"/>
    </row>
    <row r="559" spans="9:11" ht="13.5">
      <c r="I559" s="36"/>
      <c r="J559" s="36"/>
      <c r="K559" s="1"/>
    </row>
    <row r="560" spans="9:11" ht="13.5">
      <c r="I560" s="36"/>
      <c r="J560" s="36"/>
      <c r="K560" s="1"/>
    </row>
    <row r="561" spans="9:11" ht="13.5">
      <c r="I561" s="36"/>
      <c r="J561" s="36"/>
      <c r="K561" s="1"/>
    </row>
    <row r="562" spans="9:11" ht="13.5">
      <c r="I562" s="36"/>
      <c r="J562" s="36"/>
      <c r="K562" s="1"/>
    </row>
    <row r="563" spans="9:11" ht="13.5">
      <c r="I563" s="36"/>
      <c r="J563" s="36"/>
      <c r="K563" s="1"/>
    </row>
    <row r="564" spans="9:11" ht="13.5">
      <c r="I564" s="36"/>
      <c r="J564" s="36"/>
      <c r="K564" s="1"/>
    </row>
    <row r="565" spans="9:11" ht="13.5">
      <c r="I565" s="36"/>
      <c r="J565" s="36"/>
      <c r="K565" s="1"/>
    </row>
    <row r="566" spans="9:11" ht="13.5">
      <c r="I566" s="36"/>
      <c r="J566" s="36"/>
      <c r="K566" s="1"/>
    </row>
    <row r="567" spans="9:11" ht="13.5">
      <c r="I567" s="36"/>
      <c r="J567" s="36"/>
      <c r="K567" s="1"/>
    </row>
    <row r="568" spans="9:11" ht="13.5">
      <c r="I568" s="36"/>
      <c r="J568" s="36"/>
      <c r="K568" s="1"/>
    </row>
    <row r="569" spans="9:11" ht="13.5">
      <c r="I569" s="36"/>
      <c r="J569" s="36"/>
      <c r="K569" s="1"/>
    </row>
    <row r="570" spans="9:11" ht="13.5">
      <c r="I570" s="36"/>
      <c r="J570" s="36"/>
      <c r="K570" s="1"/>
    </row>
    <row r="571" spans="9:11" ht="13.5">
      <c r="I571" s="36"/>
      <c r="J571" s="36"/>
      <c r="K571" s="1"/>
    </row>
    <row r="572" spans="9:11" ht="13.5">
      <c r="I572" s="36"/>
      <c r="J572" s="36"/>
      <c r="K572" s="1"/>
    </row>
    <row r="573" spans="9:11" ht="13.5">
      <c r="I573" s="36"/>
      <c r="J573" s="36"/>
      <c r="K573" s="1"/>
    </row>
    <row r="574" spans="9:11" ht="13.5">
      <c r="I574" s="36"/>
      <c r="J574" s="36"/>
      <c r="K574" s="1"/>
    </row>
    <row r="575" spans="9:11" ht="13.5">
      <c r="I575" s="36"/>
      <c r="J575" s="36"/>
      <c r="K575" s="1"/>
    </row>
    <row r="576" spans="9:11" ht="13.5">
      <c r="I576" s="36"/>
      <c r="J576" s="36"/>
      <c r="K576" s="1"/>
    </row>
    <row r="577" spans="9:11" ht="13.5">
      <c r="I577" s="36"/>
      <c r="J577" s="36"/>
      <c r="K577" s="1"/>
    </row>
    <row r="578" spans="9:11" ht="13.5">
      <c r="I578" s="36"/>
      <c r="J578" s="36"/>
      <c r="K578" s="1"/>
    </row>
    <row r="579" spans="9:11" ht="13.5">
      <c r="I579" s="36"/>
      <c r="J579" s="36"/>
      <c r="K579" s="1"/>
    </row>
    <row r="580" spans="9:11" ht="13.5">
      <c r="I580" s="36"/>
      <c r="J580" s="36"/>
      <c r="K580" s="1"/>
    </row>
    <row r="581" spans="9:11" ht="13.5">
      <c r="I581" s="36"/>
      <c r="J581" s="36"/>
      <c r="K581" s="1"/>
    </row>
    <row r="582" spans="9:11" ht="13.5">
      <c r="I582" s="36"/>
      <c r="J582" s="36"/>
      <c r="K582" s="1"/>
    </row>
    <row r="583" spans="9:11" ht="13.5">
      <c r="I583" s="36"/>
      <c r="J583" s="36"/>
      <c r="K583" s="1"/>
    </row>
    <row r="584" spans="9:11" ht="13.5">
      <c r="I584" s="36"/>
      <c r="J584" s="36"/>
      <c r="K584" s="1"/>
    </row>
    <row r="585" spans="9:11" ht="13.5">
      <c r="I585" s="36"/>
      <c r="J585" s="36"/>
      <c r="K585" s="1"/>
    </row>
    <row r="586" spans="9:11" ht="13.5">
      <c r="I586" s="36"/>
      <c r="J586" s="36"/>
      <c r="K586" s="1"/>
    </row>
    <row r="587" spans="9:11" ht="13.5">
      <c r="I587" s="36"/>
      <c r="J587" s="36"/>
      <c r="K587" s="1"/>
    </row>
    <row r="588" spans="9:11" ht="13.5">
      <c r="I588" s="36"/>
      <c r="J588" s="36"/>
      <c r="K588" s="1"/>
    </row>
    <row r="589" spans="9:11" ht="13.5">
      <c r="I589" s="36"/>
      <c r="J589" s="36"/>
      <c r="K589" s="1"/>
    </row>
    <row r="590" spans="9:11" ht="13.5">
      <c r="I590" s="36"/>
      <c r="J590" s="36"/>
      <c r="K590" s="1"/>
    </row>
    <row r="591" spans="9:11" ht="13.5">
      <c r="I591" s="36"/>
      <c r="J591" s="36"/>
      <c r="K591" s="1"/>
    </row>
    <row r="592" spans="9:11" ht="13.5">
      <c r="I592" s="36"/>
      <c r="J592" s="36"/>
      <c r="K592" s="1"/>
    </row>
    <row r="593" spans="9:11" ht="13.5">
      <c r="I593" s="36"/>
      <c r="J593" s="36"/>
      <c r="K593" s="1"/>
    </row>
    <row r="594" spans="9:11" ht="13.5">
      <c r="I594" s="36"/>
      <c r="J594" s="36"/>
      <c r="K594" s="1"/>
    </row>
    <row r="595" spans="9:11" ht="13.5">
      <c r="I595" s="36"/>
      <c r="J595" s="36"/>
      <c r="K595" s="1"/>
    </row>
    <row r="596" spans="9:11" ht="13.5">
      <c r="I596" s="36"/>
      <c r="J596" s="36"/>
      <c r="K596" s="1"/>
    </row>
    <row r="597" spans="9:11" ht="13.5">
      <c r="I597" s="36"/>
      <c r="J597" s="36"/>
      <c r="K597" s="1"/>
    </row>
    <row r="598" spans="9:11" ht="13.5">
      <c r="I598" s="36"/>
      <c r="J598" s="36"/>
      <c r="K598" s="1"/>
    </row>
    <row r="599" spans="9:11" ht="13.5">
      <c r="I599" s="36"/>
      <c r="J599" s="36"/>
      <c r="K599" s="1"/>
    </row>
    <row r="600" spans="9:11" ht="13.5">
      <c r="I600" s="36"/>
      <c r="J600" s="36"/>
      <c r="K600" s="1"/>
    </row>
    <row r="601" spans="9:11" ht="13.5">
      <c r="I601" s="36"/>
      <c r="J601" s="36"/>
      <c r="K601" s="1"/>
    </row>
    <row r="602" spans="9:11" ht="13.5">
      <c r="I602" s="36"/>
      <c r="J602" s="36"/>
      <c r="K602" s="1"/>
    </row>
    <row r="603" spans="9:11" ht="13.5">
      <c r="I603" s="36"/>
      <c r="J603" s="36"/>
      <c r="K603" s="1"/>
    </row>
    <row r="604" spans="9:11" ht="13.5">
      <c r="I604" s="36"/>
      <c r="J604" s="36"/>
      <c r="K604" s="1"/>
    </row>
    <row r="605" spans="9:11" ht="13.5">
      <c r="I605" s="36"/>
      <c r="J605" s="36"/>
      <c r="K605" s="1"/>
    </row>
    <row r="606" spans="9:11" ht="13.5">
      <c r="I606" s="36"/>
      <c r="J606" s="36"/>
      <c r="K606" s="1"/>
    </row>
    <row r="607" spans="9:11" ht="13.5">
      <c r="I607" s="36"/>
      <c r="J607" s="36"/>
      <c r="K607" s="1"/>
    </row>
    <row r="608" spans="9:11" ht="13.5">
      <c r="I608" s="36"/>
      <c r="J608" s="36"/>
      <c r="K608" s="1"/>
    </row>
    <row r="609" spans="9:11" ht="13.5">
      <c r="I609" s="36"/>
      <c r="J609" s="36"/>
      <c r="K609" s="1"/>
    </row>
    <row r="610" spans="9:11" ht="13.5">
      <c r="I610" s="36"/>
      <c r="J610" s="36"/>
      <c r="K610" s="1"/>
    </row>
    <row r="611" spans="9:11" ht="13.5">
      <c r="I611" s="36"/>
      <c r="J611" s="36"/>
      <c r="K611" s="1"/>
    </row>
    <row r="612" spans="9:11" ht="13.5">
      <c r="I612" s="36"/>
      <c r="J612" s="36"/>
      <c r="K612" s="1"/>
    </row>
    <row r="613" spans="9:11" ht="13.5">
      <c r="I613" s="36"/>
      <c r="J613" s="36"/>
      <c r="K613" s="1"/>
    </row>
    <row r="614" spans="9:11" ht="13.5">
      <c r="I614" s="36"/>
      <c r="J614" s="36"/>
      <c r="K614" s="1"/>
    </row>
    <row r="615" spans="9:11" ht="13.5">
      <c r="I615" s="36"/>
      <c r="J615" s="36"/>
      <c r="K615" s="1"/>
    </row>
    <row r="616" spans="9:11" ht="13.5">
      <c r="I616" s="36"/>
      <c r="J616" s="36"/>
      <c r="K616" s="1"/>
    </row>
    <row r="617" spans="9:11" ht="13.5">
      <c r="I617" s="36"/>
      <c r="J617" s="36"/>
      <c r="K617" s="1"/>
    </row>
    <row r="618" spans="9:11" ht="13.5">
      <c r="I618" s="36"/>
      <c r="J618" s="36"/>
      <c r="K618" s="1"/>
    </row>
    <row r="619" spans="9:11" ht="13.5">
      <c r="I619" s="36"/>
      <c r="J619" s="36"/>
      <c r="K619" s="1"/>
    </row>
    <row r="620" spans="9:11" ht="13.5">
      <c r="I620" s="36"/>
      <c r="J620" s="36"/>
      <c r="K620" s="1"/>
    </row>
    <row r="621" spans="9:11" ht="13.5">
      <c r="I621" s="36"/>
      <c r="J621" s="36"/>
      <c r="K621" s="1"/>
    </row>
    <row r="622" spans="9:11" ht="13.5">
      <c r="I622" s="36"/>
      <c r="J622" s="36"/>
      <c r="K622" s="1"/>
    </row>
    <row r="623" spans="9:11" ht="13.5">
      <c r="I623" s="36"/>
      <c r="J623" s="36"/>
      <c r="K623" s="1"/>
    </row>
    <row r="624" spans="9:11" ht="13.5">
      <c r="I624" s="36"/>
      <c r="J624" s="36"/>
      <c r="K624" s="1"/>
    </row>
    <row r="625" spans="9:11" ht="13.5">
      <c r="I625" s="36"/>
      <c r="J625" s="36"/>
      <c r="K625" s="1"/>
    </row>
    <row r="626" spans="9:11" ht="13.5">
      <c r="I626" s="36"/>
      <c r="J626" s="36"/>
      <c r="K626" s="1"/>
    </row>
    <row r="627" spans="9:11" ht="13.5">
      <c r="I627" s="36"/>
      <c r="J627" s="36"/>
      <c r="K627" s="1"/>
    </row>
    <row r="628" spans="9:11" ht="13.5">
      <c r="I628" s="36"/>
      <c r="J628" s="36"/>
      <c r="K628" s="1"/>
    </row>
    <row r="629" spans="9:11" ht="13.5">
      <c r="I629" s="36"/>
      <c r="J629" s="36"/>
      <c r="K629" s="1"/>
    </row>
    <row r="630" spans="9:11" ht="13.5">
      <c r="I630" s="36"/>
      <c r="J630" s="36"/>
      <c r="K630" s="1"/>
    </row>
    <row r="631" spans="9:11" ht="13.5">
      <c r="I631" s="36"/>
      <c r="J631" s="36"/>
      <c r="K631" s="1"/>
    </row>
    <row r="632" spans="9:11" ht="13.5">
      <c r="I632" s="36"/>
      <c r="J632" s="36"/>
      <c r="K632" s="1"/>
    </row>
  </sheetData>
  <sheetProtection/>
  <autoFilter ref="A5:R476"/>
  <mergeCells count="1215">
    <mergeCell ref="G402:G403"/>
    <mergeCell ref="G408:G409"/>
    <mergeCell ref="G406:G407"/>
    <mergeCell ref="G404:G405"/>
    <mergeCell ref="G400:G401"/>
    <mergeCell ref="G398:G399"/>
    <mergeCell ref="G396:G397"/>
    <mergeCell ref="B394:B409"/>
    <mergeCell ref="C394:C409"/>
    <mergeCell ref="E394:E409"/>
    <mergeCell ref="F394:F409"/>
    <mergeCell ref="H388:H389"/>
    <mergeCell ref="B381:B382"/>
    <mergeCell ref="C381:C382"/>
    <mergeCell ref="E381:E382"/>
    <mergeCell ref="F381:F382"/>
    <mergeCell ref="G381:G382"/>
    <mergeCell ref="H381:H382"/>
    <mergeCell ref="B383:B384"/>
    <mergeCell ref="C383:C384"/>
    <mergeCell ref="E383:E384"/>
    <mergeCell ref="F383:F384"/>
    <mergeCell ref="G383:G384"/>
    <mergeCell ref="H383:H384"/>
    <mergeCell ref="H385:H386"/>
    <mergeCell ref="B388:B389"/>
    <mergeCell ref="C388:C389"/>
    <mergeCell ref="E388:E389"/>
    <mergeCell ref="F388:F389"/>
    <mergeCell ref="G388:G389"/>
    <mergeCell ref="E390:E391"/>
    <mergeCell ref="F390:F391"/>
    <mergeCell ref="A18:A21"/>
    <mergeCell ref="E18:E21"/>
    <mergeCell ref="F18:F21"/>
    <mergeCell ref="G16:G17"/>
    <mergeCell ref="A215:A216"/>
    <mergeCell ref="B215:B216"/>
    <mergeCell ref="C215:C216"/>
    <mergeCell ref="E215:E216"/>
    <mergeCell ref="F215:F216"/>
    <mergeCell ref="G215:G216"/>
    <mergeCell ref="H215:H216"/>
    <mergeCell ref="B24:B25"/>
    <mergeCell ref="C24:C25"/>
    <mergeCell ref="E24:E25"/>
    <mergeCell ref="F24:F25"/>
    <mergeCell ref="G24:G25"/>
    <mergeCell ref="E353:E354"/>
    <mergeCell ref="F353:F354"/>
    <mergeCell ref="B282:B283"/>
    <mergeCell ref="C282:C283"/>
    <mergeCell ref="E282:E283"/>
    <mergeCell ref="F282:F283"/>
    <mergeCell ref="G282:G283"/>
    <mergeCell ref="H282:H283"/>
    <mergeCell ref="A174:A175"/>
    <mergeCell ref="H16:H17"/>
    <mergeCell ref="A28:A29"/>
    <mergeCell ref="B28:B29"/>
    <mergeCell ref="C28:C29"/>
    <mergeCell ref="E28:E29"/>
    <mergeCell ref="F28:F29"/>
    <mergeCell ref="G28:G29"/>
    <mergeCell ref="A12:A15"/>
    <mergeCell ref="C103:C106"/>
    <mergeCell ref="B103:B106"/>
    <mergeCell ref="A103:A106"/>
    <mergeCell ref="E143:E144"/>
    <mergeCell ref="F143:F144"/>
    <mergeCell ref="G143:G144"/>
    <mergeCell ref="H143:H144"/>
    <mergeCell ref="A145:A148"/>
    <mergeCell ref="B145:B148"/>
    <mergeCell ref="C145:C148"/>
    <mergeCell ref="E145:E148"/>
    <mergeCell ref="F145:F148"/>
    <mergeCell ref="H145:H146"/>
    <mergeCell ref="H147:H148"/>
    <mergeCell ref="G145:G148"/>
    <mergeCell ref="E12:E15"/>
    <mergeCell ref="F12:F15"/>
    <mergeCell ref="G99:G100"/>
    <mergeCell ref="H99:H100"/>
    <mergeCell ref="G101:G102"/>
    <mergeCell ref="H101:H102"/>
    <mergeCell ref="H139:H140"/>
    <mergeCell ref="F135:F138"/>
    <mergeCell ref="G20:G21"/>
    <mergeCell ref="H20:H21"/>
    <mergeCell ref="A16:A17"/>
    <mergeCell ref="B16:B17"/>
    <mergeCell ref="C16:C17"/>
    <mergeCell ref="E16:E17"/>
    <mergeCell ref="F16:F17"/>
    <mergeCell ref="G18:G19"/>
    <mergeCell ref="F26:F27"/>
    <mergeCell ref="G26:G27"/>
    <mergeCell ref="H26:H27"/>
    <mergeCell ref="A24:A25"/>
    <mergeCell ref="E103:E106"/>
    <mergeCell ref="F103:F106"/>
    <mergeCell ref="G103:G104"/>
    <mergeCell ref="H103:H104"/>
    <mergeCell ref="G105:G106"/>
    <mergeCell ref="H105:H106"/>
    <mergeCell ref="B97:B102"/>
    <mergeCell ref="C97:C102"/>
    <mergeCell ref="E97:E102"/>
    <mergeCell ref="F97:F102"/>
    <mergeCell ref="G97:G98"/>
    <mergeCell ref="H97:H98"/>
    <mergeCell ref="H24:H25"/>
    <mergeCell ref="B89:B96"/>
    <mergeCell ref="C89:C96"/>
    <mergeCell ref="E89:E96"/>
    <mergeCell ref="F89:F96"/>
    <mergeCell ref="G89:G90"/>
    <mergeCell ref="H89:H90"/>
    <mergeCell ref="G91:G92"/>
    <mergeCell ref="H91:H92"/>
    <mergeCell ref="G93:G94"/>
    <mergeCell ref="H93:H94"/>
    <mergeCell ref="B40:B41"/>
    <mergeCell ref="C40:C41"/>
    <mergeCell ref="B75:B76"/>
    <mergeCell ref="C75:C76"/>
    <mergeCell ref="E75:E76"/>
    <mergeCell ref="C22:C23"/>
    <mergeCell ref="E22:E23"/>
    <mergeCell ref="A178:A179"/>
    <mergeCell ref="B178:B179"/>
    <mergeCell ref="C178:C179"/>
    <mergeCell ref="E178:E179"/>
    <mergeCell ref="F178:F179"/>
    <mergeCell ref="G178:G179"/>
    <mergeCell ref="H178:H179"/>
    <mergeCell ref="A176:A177"/>
    <mergeCell ref="B176:B177"/>
    <mergeCell ref="C176:C177"/>
    <mergeCell ref="E176:E177"/>
    <mergeCell ref="F176:F177"/>
    <mergeCell ref="G176:G177"/>
    <mergeCell ref="H176:H177"/>
    <mergeCell ref="G149:G150"/>
    <mergeCell ref="H149:H150"/>
    <mergeCell ref="H135:H138"/>
    <mergeCell ref="G137:G138"/>
    <mergeCell ref="B119:B122"/>
    <mergeCell ref="C119:C122"/>
    <mergeCell ref="E119:E122"/>
    <mergeCell ref="F119:F122"/>
    <mergeCell ref="G119:G120"/>
    <mergeCell ref="H119:H120"/>
    <mergeCell ref="G121:G122"/>
    <mergeCell ref="H121:H122"/>
    <mergeCell ref="A26:A27"/>
    <mergeCell ref="B26:B27"/>
    <mergeCell ref="C26:C27"/>
    <mergeCell ref="E26:E27"/>
    <mergeCell ref="B411:B412"/>
    <mergeCell ref="A182:A183"/>
    <mergeCell ref="B182:B183"/>
    <mergeCell ref="C182:C183"/>
    <mergeCell ref="E182:E183"/>
    <mergeCell ref="F182:F183"/>
    <mergeCell ref="G182:G183"/>
    <mergeCell ref="H182:H183"/>
    <mergeCell ref="B154:B155"/>
    <mergeCell ref="C154:C155"/>
    <mergeCell ref="E154:E155"/>
    <mergeCell ref="H164:H165"/>
    <mergeCell ref="B162:B163"/>
    <mergeCell ref="F156:F157"/>
    <mergeCell ref="G156:G157"/>
    <mergeCell ref="H156:H157"/>
    <mergeCell ref="F174:F175"/>
    <mergeCell ref="C411:C412"/>
    <mergeCell ref="E411:E412"/>
    <mergeCell ref="F411:F412"/>
    <mergeCell ref="G411:G412"/>
    <mergeCell ref="H411:H412"/>
    <mergeCell ref="B213:B214"/>
    <mergeCell ref="C213:C214"/>
    <mergeCell ref="E213:E214"/>
    <mergeCell ref="F213:F214"/>
    <mergeCell ref="G213:G214"/>
    <mergeCell ref="H213:H214"/>
    <mergeCell ref="G394:G395"/>
    <mergeCell ref="H394:H395"/>
    <mergeCell ref="B390:B391"/>
    <mergeCell ref="C390:C391"/>
    <mergeCell ref="A184:A185"/>
    <mergeCell ref="B184:B185"/>
    <mergeCell ref="C184:C185"/>
    <mergeCell ref="E184:E185"/>
    <mergeCell ref="F184:F185"/>
    <mergeCell ref="G184:G185"/>
    <mergeCell ref="H184:H185"/>
    <mergeCell ref="A180:A181"/>
    <mergeCell ref="B180:B181"/>
    <mergeCell ref="C180:C181"/>
    <mergeCell ref="E180:E181"/>
    <mergeCell ref="F180:F181"/>
    <mergeCell ref="G180:G181"/>
    <mergeCell ref="H180:H181"/>
    <mergeCell ref="A186:A187"/>
    <mergeCell ref="B186:B187"/>
    <mergeCell ref="C186:C187"/>
    <mergeCell ref="E186:E187"/>
    <mergeCell ref="G444:G445"/>
    <mergeCell ref="H444:H445"/>
    <mergeCell ref="F446:F447"/>
    <mergeCell ref="G446:G447"/>
    <mergeCell ref="B425:B426"/>
    <mergeCell ref="F466:G467"/>
    <mergeCell ref="H466:H467"/>
    <mergeCell ref="B442:B467"/>
    <mergeCell ref="C442:C467"/>
    <mergeCell ref="E442:E467"/>
    <mergeCell ref="F442:G443"/>
    <mergeCell ref="B240:B241"/>
    <mergeCell ref="C240:C241"/>
    <mergeCell ref="E240:E241"/>
    <mergeCell ref="F240:F241"/>
    <mergeCell ref="G240:G241"/>
    <mergeCell ref="H240:H241"/>
    <mergeCell ref="B427:B428"/>
    <mergeCell ref="C427:C428"/>
    <mergeCell ref="E427:E428"/>
    <mergeCell ref="F427:F428"/>
    <mergeCell ref="G427:G428"/>
    <mergeCell ref="H427:H428"/>
    <mergeCell ref="B325:B326"/>
    <mergeCell ref="C325:C326"/>
    <mergeCell ref="E325:E326"/>
    <mergeCell ref="F325:F326"/>
    <mergeCell ref="G325:G326"/>
    <mergeCell ref="C425:C426"/>
    <mergeCell ref="E425:E426"/>
    <mergeCell ref="F425:F426"/>
    <mergeCell ref="G425:G426"/>
    <mergeCell ref="F454:G455"/>
    <mergeCell ref="H454:H455"/>
    <mergeCell ref="F456:G457"/>
    <mergeCell ref="H456:H457"/>
    <mergeCell ref="F464:G465"/>
    <mergeCell ref="H464:H465"/>
    <mergeCell ref="F458:G459"/>
    <mergeCell ref="H458:H459"/>
    <mergeCell ref="H460:H461"/>
    <mergeCell ref="F462:G463"/>
    <mergeCell ref="H462:H463"/>
    <mergeCell ref="H446:H447"/>
    <mergeCell ref="F448:G449"/>
    <mergeCell ref="H448:H449"/>
    <mergeCell ref="F450:G451"/>
    <mergeCell ref="H450:H451"/>
    <mergeCell ref="F452:G453"/>
    <mergeCell ref="F460:G461"/>
    <mergeCell ref="H452:H453"/>
    <mergeCell ref="E430:E431"/>
    <mergeCell ref="F430:F431"/>
    <mergeCell ref="G430:G431"/>
    <mergeCell ref="H430:H431"/>
    <mergeCell ref="F440:G441"/>
    <mergeCell ref="H438:H439"/>
    <mergeCell ref="C434:C437"/>
    <mergeCell ref="B434:B437"/>
    <mergeCell ref="E432:E441"/>
    <mergeCell ref="B421:B422"/>
    <mergeCell ref="C421:C422"/>
    <mergeCell ref="E421:E422"/>
    <mergeCell ref="F421:F422"/>
    <mergeCell ref="G421:G422"/>
    <mergeCell ref="H421:H422"/>
    <mergeCell ref="B423:B424"/>
    <mergeCell ref="C423:C424"/>
    <mergeCell ref="E423:E424"/>
    <mergeCell ref="F423:F424"/>
    <mergeCell ref="G423:G424"/>
    <mergeCell ref="H423:H424"/>
    <mergeCell ref="C438:C441"/>
    <mergeCell ref="B438:B441"/>
    <mergeCell ref="F432:G433"/>
    <mergeCell ref="H432:H433"/>
    <mergeCell ref="F436:G437"/>
    <mergeCell ref="H436:H437"/>
    <mergeCell ref="H425:H426"/>
    <mergeCell ref="H442:H443"/>
    <mergeCell ref="F444:F445"/>
    <mergeCell ref="B417:B418"/>
    <mergeCell ref="C417:C418"/>
    <mergeCell ref="E417:E418"/>
    <mergeCell ref="F417:F418"/>
    <mergeCell ref="G417:G418"/>
    <mergeCell ref="H417:H418"/>
    <mergeCell ref="B419:B420"/>
    <mergeCell ref="C419:C420"/>
    <mergeCell ref="E419:E420"/>
    <mergeCell ref="F419:F420"/>
    <mergeCell ref="G419:G420"/>
    <mergeCell ref="H419:H420"/>
    <mergeCell ref="B413:B414"/>
    <mergeCell ref="C413:C414"/>
    <mergeCell ref="E413:E414"/>
    <mergeCell ref="F413:F414"/>
    <mergeCell ref="G413:G414"/>
    <mergeCell ref="H413:H414"/>
    <mergeCell ref="B415:B416"/>
    <mergeCell ref="C415:C416"/>
    <mergeCell ref="E415:E416"/>
    <mergeCell ref="F415:F416"/>
    <mergeCell ref="G415:G416"/>
    <mergeCell ref="H415:H416"/>
    <mergeCell ref="F438:G439"/>
    <mergeCell ref="F434:G435"/>
    <mergeCell ref="H434:H435"/>
    <mergeCell ref="H440:H441"/>
    <mergeCell ref="B430:B431"/>
    <mergeCell ref="C430:C431"/>
    <mergeCell ref="H325:H326"/>
    <mergeCell ref="B385:B386"/>
    <mergeCell ref="C385:C386"/>
    <mergeCell ref="E385:E386"/>
    <mergeCell ref="F385:F386"/>
    <mergeCell ref="G385:G386"/>
    <mergeCell ref="B366:B367"/>
    <mergeCell ref="C366:C367"/>
    <mergeCell ref="E366:E367"/>
    <mergeCell ref="B368:B369"/>
    <mergeCell ref="C368:C369"/>
    <mergeCell ref="E368:E369"/>
    <mergeCell ref="B370:B371"/>
    <mergeCell ref="C370:C371"/>
    <mergeCell ref="E370:E371"/>
    <mergeCell ref="A365:K365"/>
    <mergeCell ref="F368:F369"/>
    <mergeCell ref="G368:G369"/>
    <mergeCell ref="H368:H369"/>
    <mergeCell ref="H378:H379"/>
    <mergeCell ref="B372:B375"/>
    <mergeCell ref="C372:C375"/>
    <mergeCell ref="E372:E375"/>
    <mergeCell ref="F372:F375"/>
    <mergeCell ref="E349:E352"/>
    <mergeCell ref="F349:F352"/>
    <mergeCell ref="B351:B352"/>
    <mergeCell ref="C351:C352"/>
    <mergeCell ref="B353:B354"/>
    <mergeCell ref="C353:C354"/>
    <mergeCell ref="B355:B356"/>
    <mergeCell ref="E357:E358"/>
    <mergeCell ref="G390:G391"/>
    <mergeCell ref="H390:H391"/>
    <mergeCell ref="B392:B393"/>
    <mergeCell ref="C392:C393"/>
    <mergeCell ref="E392:E393"/>
    <mergeCell ref="F392:F393"/>
    <mergeCell ref="G392:G393"/>
    <mergeCell ref="H392:H393"/>
    <mergeCell ref="B349:B350"/>
    <mergeCell ref="C349:C350"/>
    <mergeCell ref="G376:G377"/>
    <mergeCell ref="B359:B360"/>
    <mergeCell ref="C359:C360"/>
    <mergeCell ref="E359:E360"/>
    <mergeCell ref="F359:F360"/>
    <mergeCell ref="B361:B364"/>
    <mergeCell ref="C361:C364"/>
    <mergeCell ref="E361:E364"/>
    <mergeCell ref="F361:F364"/>
    <mergeCell ref="G378:G379"/>
    <mergeCell ref="A376:A379"/>
    <mergeCell ref="F370:F371"/>
    <mergeCell ref="G370:G371"/>
    <mergeCell ref="H370:H371"/>
    <mergeCell ref="B376:B377"/>
    <mergeCell ref="C376:C377"/>
    <mergeCell ref="E376:E377"/>
    <mergeCell ref="F376:F377"/>
    <mergeCell ref="B378:B379"/>
    <mergeCell ref="C378:C379"/>
    <mergeCell ref="G357:G358"/>
    <mergeCell ref="H357:H358"/>
    <mergeCell ref="G349:G350"/>
    <mergeCell ref="H349:H350"/>
    <mergeCell ref="G351:G352"/>
    <mergeCell ref="H351:H352"/>
    <mergeCell ref="G353:G354"/>
    <mergeCell ref="H353:H354"/>
    <mergeCell ref="G355:G356"/>
    <mergeCell ref="H355:H356"/>
    <mergeCell ref="F357:F358"/>
    <mergeCell ref="F328:F329"/>
    <mergeCell ref="G328:G329"/>
    <mergeCell ref="H328:H329"/>
    <mergeCell ref="B330:B331"/>
    <mergeCell ref="C330:C331"/>
    <mergeCell ref="E330:E331"/>
    <mergeCell ref="F330:F331"/>
    <mergeCell ref="G330:G331"/>
    <mergeCell ref="G333:G334"/>
    <mergeCell ref="G337:G338"/>
    <mergeCell ref="G347:G348"/>
    <mergeCell ref="G339:G340"/>
    <mergeCell ref="H339:H340"/>
    <mergeCell ref="G341:G342"/>
    <mergeCell ref="H341:H342"/>
    <mergeCell ref="B339:B348"/>
    <mergeCell ref="C339:C348"/>
    <mergeCell ref="E339:E348"/>
    <mergeCell ref="F339:F348"/>
    <mergeCell ref="G343:G344"/>
    <mergeCell ref="H343:H344"/>
    <mergeCell ref="G345:G346"/>
    <mergeCell ref="H345:H346"/>
    <mergeCell ref="H347:H348"/>
    <mergeCell ref="B333:B334"/>
    <mergeCell ref="H333:H334"/>
    <mergeCell ref="F315:F316"/>
    <mergeCell ref="G315:G316"/>
    <mergeCell ref="H315:H316"/>
    <mergeCell ref="C315:C316"/>
    <mergeCell ref="G317:G318"/>
    <mergeCell ref="H317:H318"/>
    <mergeCell ref="B310:B311"/>
    <mergeCell ref="C310:C311"/>
    <mergeCell ref="E310:E311"/>
    <mergeCell ref="F310:F311"/>
    <mergeCell ref="G310:G311"/>
    <mergeCell ref="H310:H311"/>
    <mergeCell ref="B312:B313"/>
    <mergeCell ref="C312:C313"/>
    <mergeCell ref="E312:E313"/>
    <mergeCell ref="F312:F313"/>
    <mergeCell ref="G312:G313"/>
    <mergeCell ref="H312:H313"/>
    <mergeCell ref="F317:F322"/>
    <mergeCell ref="G319:G320"/>
    <mergeCell ref="H319:H320"/>
    <mergeCell ref="G321:G322"/>
    <mergeCell ref="H321:H322"/>
    <mergeCell ref="B317:B322"/>
    <mergeCell ref="C317:C322"/>
    <mergeCell ref="B315:B316"/>
    <mergeCell ref="E315:E316"/>
    <mergeCell ref="B285:B286"/>
    <mergeCell ref="C285:C286"/>
    <mergeCell ref="E285:E286"/>
    <mergeCell ref="G285:G286"/>
    <mergeCell ref="H285:H286"/>
    <mergeCell ref="B293:B294"/>
    <mergeCell ref="C293:C294"/>
    <mergeCell ref="E293:E294"/>
    <mergeCell ref="F293:F294"/>
    <mergeCell ref="G293:G294"/>
    <mergeCell ref="H293:H294"/>
    <mergeCell ref="E287:E288"/>
    <mergeCell ref="F287:F288"/>
    <mergeCell ref="G287:G288"/>
    <mergeCell ref="H287:H288"/>
    <mergeCell ref="B289:B290"/>
    <mergeCell ref="C289:C290"/>
    <mergeCell ref="E289:E290"/>
    <mergeCell ref="F289:F290"/>
    <mergeCell ref="F285:F286"/>
    <mergeCell ref="G289:G290"/>
    <mergeCell ref="H289:H290"/>
    <mergeCell ref="B291:B292"/>
    <mergeCell ref="C291:C292"/>
    <mergeCell ref="E291:E292"/>
    <mergeCell ref="F291:F292"/>
    <mergeCell ref="G291:G292"/>
    <mergeCell ref="H291:H292"/>
    <mergeCell ref="B287:B288"/>
    <mergeCell ref="C287:C288"/>
    <mergeCell ref="G278:G279"/>
    <mergeCell ref="G280:G281"/>
    <mergeCell ref="B272:B273"/>
    <mergeCell ref="C272:C273"/>
    <mergeCell ref="E272:E273"/>
    <mergeCell ref="F272:F273"/>
    <mergeCell ref="G272:G273"/>
    <mergeCell ref="H272:H273"/>
    <mergeCell ref="B274:B277"/>
    <mergeCell ref="C274:C277"/>
    <mergeCell ref="E274:E277"/>
    <mergeCell ref="F274:F277"/>
    <mergeCell ref="G274:G277"/>
    <mergeCell ref="H274:H275"/>
    <mergeCell ref="H276:H277"/>
    <mergeCell ref="B278:B279"/>
    <mergeCell ref="C278:C279"/>
    <mergeCell ref="E278:E279"/>
    <mergeCell ref="F278:F279"/>
    <mergeCell ref="H278:H279"/>
    <mergeCell ref="F280:F281"/>
    <mergeCell ref="H280:H281"/>
    <mergeCell ref="B264:B267"/>
    <mergeCell ref="C264:C267"/>
    <mergeCell ref="E264:E267"/>
    <mergeCell ref="F264:F267"/>
    <mergeCell ref="G264:G267"/>
    <mergeCell ref="H264:H265"/>
    <mergeCell ref="H266:H267"/>
    <mergeCell ref="B268:B271"/>
    <mergeCell ref="C268:C271"/>
    <mergeCell ref="E268:E271"/>
    <mergeCell ref="F268:F271"/>
    <mergeCell ref="G268:G271"/>
    <mergeCell ref="H268:H269"/>
    <mergeCell ref="H270:H271"/>
    <mergeCell ref="B260:B261"/>
    <mergeCell ref="C260:C261"/>
    <mergeCell ref="E260:E261"/>
    <mergeCell ref="F260:F261"/>
    <mergeCell ref="G260:G261"/>
    <mergeCell ref="H260:H261"/>
    <mergeCell ref="B262:B263"/>
    <mergeCell ref="C262:C263"/>
    <mergeCell ref="E262:E263"/>
    <mergeCell ref="F262:F263"/>
    <mergeCell ref="G262:G263"/>
    <mergeCell ref="H262:H263"/>
    <mergeCell ref="G258:G259"/>
    <mergeCell ref="B252:B253"/>
    <mergeCell ref="C252:C253"/>
    <mergeCell ref="E252:E253"/>
    <mergeCell ref="F252:F253"/>
    <mergeCell ref="G252:G253"/>
    <mergeCell ref="H252:H253"/>
    <mergeCell ref="H230:H231"/>
    <mergeCell ref="G232:G233"/>
    <mergeCell ref="H232:H233"/>
    <mergeCell ref="G234:G235"/>
    <mergeCell ref="H234:H235"/>
    <mergeCell ref="G236:G237"/>
    <mergeCell ref="B247:B250"/>
    <mergeCell ref="C247:C250"/>
    <mergeCell ref="G247:G248"/>
    <mergeCell ref="H247:H248"/>
    <mergeCell ref="G249:G250"/>
    <mergeCell ref="H249:H250"/>
    <mergeCell ref="E247:E250"/>
    <mergeCell ref="F247:F250"/>
    <mergeCell ref="H203:H204"/>
    <mergeCell ref="B209:B210"/>
    <mergeCell ref="C209:C210"/>
    <mergeCell ref="E209:E210"/>
    <mergeCell ref="F209:F210"/>
    <mergeCell ref="G209:G210"/>
    <mergeCell ref="H209:H210"/>
    <mergeCell ref="B211:B212"/>
    <mergeCell ref="C211:C212"/>
    <mergeCell ref="E211:E212"/>
    <mergeCell ref="H224:H225"/>
    <mergeCell ref="E226:E237"/>
    <mergeCell ref="F226:F237"/>
    <mergeCell ref="G226:G227"/>
    <mergeCell ref="H226:H227"/>
    <mergeCell ref="G228:G229"/>
    <mergeCell ref="H228:H229"/>
    <mergeCell ref="G230:G231"/>
    <mergeCell ref="F211:F212"/>
    <mergeCell ref="G211:G212"/>
    <mergeCell ref="H211:H212"/>
    <mergeCell ref="B205:B206"/>
    <mergeCell ref="C205:C206"/>
    <mergeCell ref="E205:E206"/>
    <mergeCell ref="B220:B221"/>
    <mergeCell ref="C220:C221"/>
    <mergeCell ref="E220:E221"/>
    <mergeCell ref="G220:G221"/>
    <mergeCell ref="H220:H221"/>
    <mergeCell ref="E222:E223"/>
    <mergeCell ref="F222:F223"/>
    <mergeCell ref="C222:C223"/>
    <mergeCell ref="G12:G13"/>
    <mergeCell ref="H12:H13"/>
    <mergeCell ref="B6:B9"/>
    <mergeCell ref="C6:C9"/>
    <mergeCell ref="B117:B118"/>
    <mergeCell ref="C117:C118"/>
    <mergeCell ref="E117:E118"/>
    <mergeCell ref="G117:G118"/>
    <mergeCell ref="B30:B31"/>
    <mergeCell ref="C30:C31"/>
    <mergeCell ref="E30:E31"/>
    <mergeCell ref="F30:F31"/>
    <mergeCell ref="G30:G31"/>
    <mergeCell ref="H30:H31"/>
    <mergeCell ref="G14:G15"/>
    <mergeCell ref="H14:H15"/>
    <mergeCell ref="H117:H118"/>
    <mergeCell ref="B22:B23"/>
    <mergeCell ref="H40:H41"/>
    <mergeCell ref="F46:F49"/>
    <mergeCell ref="G46:G49"/>
    <mergeCell ref="H46:H47"/>
    <mergeCell ref="H48:H49"/>
    <mergeCell ref="B44:B45"/>
    <mergeCell ref="F22:F23"/>
    <mergeCell ref="E77:E78"/>
    <mergeCell ref="F77:F78"/>
    <mergeCell ref="G77:G78"/>
    <mergeCell ref="H77:H78"/>
    <mergeCell ref="H28:H29"/>
    <mergeCell ref="G22:G23"/>
    <mergeCell ref="H22:H23"/>
    <mergeCell ref="B12:B15"/>
    <mergeCell ref="C12:C15"/>
    <mergeCell ref="H18:H19"/>
    <mergeCell ref="B18:B21"/>
    <mergeCell ref="C18:C21"/>
    <mergeCell ref="H201:H202"/>
    <mergeCell ref="B158:B159"/>
    <mergeCell ref="C158:C159"/>
    <mergeCell ref="E158:E159"/>
    <mergeCell ref="F158:F159"/>
    <mergeCell ref="G158:G159"/>
    <mergeCell ref="H158:H159"/>
    <mergeCell ref="H190:H191"/>
    <mergeCell ref="B174:B175"/>
    <mergeCell ref="C174:C175"/>
    <mergeCell ref="E174:E175"/>
    <mergeCell ref="G160:G161"/>
    <mergeCell ref="H160:H161"/>
    <mergeCell ref="C194:C195"/>
    <mergeCell ref="E194:E195"/>
    <mergeCell ref="B164:B165"/>
    <mergeCell ref="C164:C165"/>
    <mergeCell ref="E164:E165"/>
    <mergeCell ref="F164:F165"/>
    <mergeCell ref="G164:G165"/>
    <mergeCell ref="B192:B193"/>
    <mergeCell ref="G174:G175"/>
    <mergeCell ref="H174:H175"/>
    <mergeCell ref="H131:H132"/>
    <mergeCell ref="H129:H130"/>
    <mergeCell ref="H141:H142"/>
    <mergeCell ref="B127:B128"/>
    <mergeCell ref="A196:K196"/>
    <mergeCell ref="A170:A171"/>
    <mergeCell ref="A172:A173"/>
    <mergeCell ref="A194:A195"/>
    <mergeCell ref="G152:G153"/>
    <mergeCell ref="C44:C45"/>
    <mergeCell ref="E44:E45"/>
    <mergeCell ref="F44:F45"/>
    <mergeCell ref="G44:G45"/>
    <mergeCell ref="H44:H45"/>
    <mergeCell ref="B79:B80"/>
    <mergeCell ref="C79:C80"/>
    <mergeCell ref="E79:E80"/>
    <mergeCell ref="H125:H126"/>
    <mergeCell ref="E125:E126"/>
    <mergeCell ref="F125:F126"/>
    <mergeCell ref="H83:H84"/>
    <mergeCell ref="H85:H86"/>
    <mergeCell ref="B87:B88"/>
    <mergeCell ref="C87:C88"/>
    <mergeCell ref="E87:E88"/>
    <mergeCell ref="F87:F88"/>
    <mergeCell ref="H109:H110"/>
    <mergeCell ref="B109:B110"/>
    <mergeCell ref="G95:G96"/>
    <mergeCell ref="H95:H96"/>
    <mergeCell ref="F109:F110"/>
    <mergeCell ref="F111:F112"/>
    <mergeCell ref="H188:H189"/>
    <mergeCell ref="F186:F187"/>
    <mergeCell ref="G186:G187"/>
    <mergeCell ref="H186:H187"/>
    <mergeCell ref="B1:K1"/>
    <mergeCell ref="B2:D2"/>
    <mergeCell ref="E2:E3"/>
    <mergeCell ref="F2:G2"/>
    <mergeCell ref="H2:H3"/>
    <mergeCell ref="I2:I3"/>
    <mergeCell ref="J2:K2"/>
    <mergeCell ref="H36:H37"/>
    <mergeCell ref="H38:H39"/>
    <mergeCell ref="B33:B34"/>
    <mergeCell ref="C33:C34"/>
    <mergeCell ref="E33:E34"/>
    <mergeCell ref="F33:F34"/>
    <mergeCell ref="G33:G34"/>
    <mergeCell ref="H33:H34"/>
    <mergeCell ref="B36:B39"/>
    <mergeCell ref="C36:C39"/>
    <mergeCell ref="E36:E39"/>
    <mergeCell ref="F36:F39"/>
    <mergeCell ref="G36:G39"/>
    <mergeCell ref="E6:E9"/>
    <mergeCell ref="F6:F9"/>
    <mergeCell ref="G6:G9"/>
    <mergeCell ref="H6:H7"/>
    <mergeCell ref="H8:H9"/>
    <mergeCell ref="B10:B11"/>
    <mergeCell ref="C10:C11"/>
    <mergeCell ref="E10:E11"/>
    <mergeCell ref="F10:F11"/>
    <mergeCell ref="G10:G11"/>
    <mergeCell ref="H10:H11"/>
    <mergeCell ref="A32:K32"/>
    <mergeCell ref="C207:C208"/>
    <mergeCell ref="B207:B208"/>
    <mergeCell ref="F207:F208"/>
    <mergeCell ref="G207:G208"/>
    <mergeCell ref="H113:H114"/>
    <mergeCell ref="B115:B116"/>
    <mergeCell ref="C115:C116"/>
    <mergeCell ref="E115:E116"/>
    <mergeCell ref="G109:G110"/>
    <mergeCell ref="G111:G112"/>
    <mergeCell ref="H111:H112"/>
    <mergeCell ref="B46:B49"/>
    <mergeCell ref="C46:C49"/>
    <mergeCell ref="E46:E49"/>
    <mergeCell ref="B42:B43"/>
    <mergeCell ref="C42:C43"/>
    <mergeCell ref="E42:E43"/>
    <mergeCell ref="F42:F43"/>
    <mergeCell ref="G42:G43"/>
    <mergeCell ref="H42:H43"/>
    <mergeCell ref="F79:F80"/>
    <mergeCell ref="G79:G80"/>
    <mergeCell ref="F75:F76"/>
    <mergeCell ref="G75:G76"/>
    <mergeCell ref="H75:H76"/>
    <mergeCell ref="E67:E68"/>
    <mergeCell ref="F67:F68"/>
    <mergeCell ref="G67:G68"/>
    <mergeCell ref="H67:H68"/>
    <mergeCell ref="B73:B74"/>
    <mergeCell ref="C73:C74"/>
    <mergeCell ref="E73:E74"/>
    <mergeCell ref="H58:H59"/>
    <mergeCell ref="G64:G65"/>
    <mergeCell ref="H64:H65"/>
    <mergeCell ref="G60:G61"/>
    <mergeCell ref="H60:H61"/>
    <mergeCell ref="G62:G63"/>
    <mergeCell ref="H62:H63"/>
    <mergeCell ref="B50:B65"/>
    <mergeCell ref="C50:C65"/>
    <mergeCell ref="E50:E65"/>
    <mergeCell ref="F50:F65"/>
    <mergeCell ref="G54:G55"/>
    <mergeCell ref="H54:H55"/>
    <mergeCell ref="E40:E41"/>
    <mergeCell ref="F40:F41"/>
    <mergeCell ref="G40:G41"/>
    <mergeCell ref="G50:G51"/>
    <mergeCell ref="H50:H51"/>
    <mergeCell ref="G56:G57"/>
    <mergeCell ref="H56:H57"/>
    <mergeCell ref="G58:G59"/>
    <mergeCell ref="G52:G53"/>
    <mergeCell ref="F168:F169"/>
    <mergeCell ref="G168:G169"/>
    <mergeCell ref="H168:H169"/>
    <mergeCell ref="C166:C167"/>
    <mergeCell ref="E166:E167"/>
    <mergeCell ref="F166:F167"/>
    <mergeCell ref="G166:G167"/>
    <mergeCell ref="H166:H167"/>
    <mergeCell ref="F115:F116"/>
    <mergeCell ref="G115:G116"/>
    <mergeCell ref="B111:B112"/>
    <mergeCell ref="C111:C112"/>
    <mergeCell ref="E111:E112"/>
    <mergeCell ref="H79:H80"/>
    <mergeCell ref="B81:B82"/>
    <mergeCell ref="C81:C82"/>
    <mergeCell ref="E81:E82"/>
    <mergeCell ref="F81:F82"/>
    <mergeCell ref="G81:G82"/>
    <mergeCell ref="H81:H82"/>
    <mergeCell ref="G87:G88"/>
    <mergeCell ref="G139:G142"/>
    <mergeCell ref="F160:F161"/>
    <mergeCell ref="F123:F124"/>
    <mergeCell ref="G123:G124"/>
    <mergeCell ref="H123:H124"/>
    <mergeCell ref="B113:B114"/>
    <mergeCell ref="C113:C114"/>
    <mergeCell ref="E113:E114"/>
    <mergeCell ref="F113:F114"/>
    <mergeCell ref="G113:G114"/>
    <mergeCell ref="F152:F153"/>
    <mergeCell ref="H71:H72"/>
    <mergeCell ref="B69:B70"/>
    <mergeCell ref="C69:C70"/>
    <mergeCell ref="E69:E70"/>
    <mergeCell ref="F69:F70"/>
    <mergeCell ref="G69:G70"/>
    <mergeCell ref="H69:H70"/>
    <mergeCell ref="B67:B68"/>
    <mergeCell ref="C67:C68"/>
    <mergeCell ref="H87:H88"/>
    <mergeCell ref="H107:H108"/>
    <mergeCell ref="B83:B86"/>
    <mergeCell ref="C83:C86"/>
    <mergeCell ref="E83:E86"/>
    <mergeCell ref="F83:F86"/>
    <mergeCell ref="G83:G86"/>
    <mergeCell ref="B107:B108"/>
    <mergeCell ref="B77:B78"/>
    <mergeCell ref="F73:F74"/>
    <mergeCell ref="G73:G74"/>
    <mergeCell ref="H73:H74"/>
    <mergeCell ref="B71:B72"/>
    <mergeCell ref="C71:C72"/>
    <mergeCell ref="E71:E72"/>
    <mergeCell ref="F71:F72"/>
    <mergeCell ref="G71:G72"/>
    <mergeCell ref="E300:E301"/>
    <mergeCell ref="F300:F301"/>
    <mergeCell ref="G222:G223"/>
    <mergeCell ref="B254:B255"/>
    <mergeCell ref="C254:C255"/>
    <mergeCell ref="E254:E255"/>
    <mergeCell ref="F254:F255"/>
    <mergeCell ref="G254:G255"/>
    <mergeCell ref="H254:H255"/>
    <mergeCell ref="H236:H237"/>
    <mergeCell ref="B243:B246"/>
    <mergeCell ref="C243:C246"/>
    <mergeCell ref="E243:E246"/>
    <mergeCell ref="F243:F246"/>
    <mergeCell ref="G243:G246"/>
    <mergeCell ref="H243:H244"/>
    <mergeCell ref="H222:H223"/>
    <mergeCell ref="H245:H246"/>
    <mergeCell ref="B224:B225"/>
    <mergeCell ref="C224:C225"/>
    <mergeCell ref="E224:E225"/>
    <mergeCell ref="F224:F225"/>
    <mergeCell ref="G224:G225"/>
    <mergeCell ref="F238:F239"/>
    <mergeCell ref="B296:B299"/>
    <mergeCell ref="G300:G301"/>
    <mergeCell ref="B256:B259"/>
    <mergeCell ref="C256:C259"/>
    <mergeCell ref="E256:E259"/>
    <mergeCell ref="F256:F259"/>
    <mergeCell ref="G256:G257"/>
    <mergeCell ref="H256:H259"/>
    <mergeCell ref="H205:H206"/>
    <mergeCell ref="G238:G239"/>
    <mergeCell ref="H238:H239"/>
    <mergeCell ref="F199:F200"/>
    <mergeCell ref="G199:G200"/>
    <mergeCell ref="H199:H200"/>
    <mergeCell ref="B201:B202"/>
    <mergeCell ref="C201:C202"/>
    <mergeCell ref="E201:E202"/>
    <mergeCell ref="F201:F202"/>
    <mergeCell ref="B172:B173"/>
    <mergeCell ref="C172:C173"/>
    <mergeCell ref="E172:E173"/>
    <mergeCell ref="B152:B153"/>
    <mergeCell ref="F154:F155"/>
    <mergeCell ref="G154:G155"/>
    <mergeCell ref="H154:H155"/>
    <mergeCell ref="C152:C153"/>
    <mergeCell ref="H152:H153"/>
    <mergeCell ref="C162:C163"/>
    <mergeCell ref="E162:E163"/>
    <mergeCell ref="F162:F163"/>
    <mergeCell ref="G162:G163"/>
    <mergeCell ref="H162:H163"/>
    <mergeCell ref="B160:B161"/>
    <mergeCell ref="H194:H195"/>
    <mergeCell ref="H197:H198"/>
    <mergeCell ref="B197:B198"/>
    <mergeCell ref="E152:E153"/>
    <mergeCell ref="B166:B167"/>
    <mergeCell ref="H207:H208"/>
    <mergeCell ref="H217:H218"/>
    <mergeCell ref="G127:G128"/>
    <mergeCell ref="H127:H128"/>
    <mergeCell ref="G135:G136"/>
    <mergeCell ref="B149:B150"/>
    <mergeCell ref="F129:F130"/>
    <mergeCell ref="G129:G130"/>
    <mergeCell ref="B131:B132"/>
    <mergeCell ref="C149:C150"/>
    <mergeCell ref="E149:E150"/>
    <mergeCell ref="F149:F150"/>
    <mergeCell ref="G133:G134"/>
    <mergeCell ref="H133:H134"/>
    <mergeCell ref="C127:C128"/>
    <mergeCell ref="G107:G108"/>
    <mergeCell ref="G125:G126"/>
    <mergeCell ref="F127:F128"/>
    <mergeCell ref="F131:F132"/>
    <mergeCell ref="C107:C108"/>
    <mergeCell ref="E107:E108"/>
    <mergeCell ref="F107:F108"/>
    <mergeCell ref="B168:B169"/>
    <mergeCell ref="A2:A3"/>
    <mergeCell ref="A4:K4"/>
    <mergeCell ref="A6:A9"/>
    <mergeCell ref="A66:K66"/>
    <mergeCell ref="A151:K151"/>
    <mergeCell ref="A10:A11"/>
    <mergeCell ref="A22:A23"/>
    <mergeCell ref="A30:A31"/>
    <mergeCell ref="A33:A34"/>
    <mergeCell ref="A36:A39"/>
    <mergeCell ref="A40:A41"/>
    <mergeCell ref="A42:A43"/>
    <mergeCell ref="A44:A45"/>
    <mergeCell ref="A46:A49"/>
    <mergeCell ref="A50:A65"/>
    <mergeCell ref="A67:A68"/>
    <mergeCell ref="A69:A70"/>
    <mergeCell ref="A71:A72"/>
    <mergeCell ref="A73:A74"/>
    <mergeCell ref="A75:A76"/>
    <mergeCell ref="A77:A78"/>
    <mergeCell ref="A107:A108"/>
    <mergeCell ref="H52:H53"/>
    <mergeCell ref="G131:G132"/>
    <mergeCell ref="F139:F142"/>
    <mergeCell ref="C168:C169"/>
    <mergeCell ref="E168:E169"/>
    <mergeCell ref="C77:C78"/>
    <mergeCell ref="A143:A144"/>
    <mergeCell ref="B143:B144"/>
    <mergeCell ref="C143:C144"/>
    <mergeCell ref="E160:E161"/>
    <mergeCell ref="B135:B138"/>
    <mergeCell ref="C135:C138"/>
    <mergeCell ref="E135:E138"/>
    <mergeCell ref="E133:E134"/>
    <mergeCell ref="A149:A150"/>
    <mergeCell ref="A154:A155"/>
    <mergeCell ref="A156:A157"/>
    <mergeCell ref="A158:A159"/>
    <mergeCell ref="A160:A161"/>
    <mergeCell ref="F133:F134"/>
    <mergeCell ref="C129:C130"/>
    <mergeCell ref="E129:E130"/>
    <mergeCell ref="C109:C110"/>
    <mergeCell ref="E109:E110"/>
    <mergeCell ref="B133:B134"/>
    <mergeCell ref="C133:C134"/>
    <mergeCell ref="C131:C132"/>
    <mergeCell ref="C160:C161"/>
    <mergeCell ref="E127:E128"/>
    <mergeCell ref="B129:B130"/>
    <mergeCell ref="E139:E142"/>
    <mergeCell ref="B156:B157"/>
    <mergeCell ref="C156:C157"/>
    <mergeCell ref="E123:E124"/>
    <mergeCell ref="A79:A80"/>
    <mergeCell ref="A81:A82"/>
    <mergeCell ref="A83:A86"/>
    <mergeCell ref="B123:B124"/>
    <mergeCell ref="C123:C124"/>
    <mergeCell ref="A87:A88"/>
    <mergeCell ref="A89:A96"/>
    <mergeCell ref="A97:A102"/>
    <mergeCell ref="B125:B126"/>
    <mergeCell ref="C125:C126"/>
    <mergeCell ref="A164:A165"/>
    <mergeCell ref="A166:A167"/>
    <mergeCell ref="A168:A169"/>
    <mergeCell ref="E156:E157"/>
    <mergeCell ref="A109:A110"/>
    <mergeCell ref="A111:A112"/>
    <mergeCell ref="A113:A114"/>
    <mergeCell ref="A115:A116"/>
    <mergeCell ref="A117:A118"/>
    <mergeCell ref="A119:A122"/>
    <mergeCell ref="A123:A124"/>
    <mergeCell ref="A125:A126"/>
    <mergeCell ref="A127:A128"/>
    <mergeCell ref="A129:A130"/>
    <mergeCell ref="A131:A132"/>
    <mergeCell ref="A133:A134"/>
    <mergeCell ref="A135:A138"/>
    <mergeCell ref="A139:A142"/>
    <mergeCell ref="A152:A153"/>
    <mergeCell ref="E131:E132"/>
    <mergeCell ref="B139:B142"/>
    <mergeCell ref="C139:C142"/>
    <mergeCell ref="A188:A189"/>
    <mergeCell ref="B188:B189"/>
    <mergeCell ref="C188:C189"/>
    <mergeCell ref="E188:E189"/>
    <mergeCell ref="F188:F189"/>
    <mergeCell ref="G188:G189"/>
    <mergeCell ref="A197:A198"/>
    <mergeCell ref="A199:A200"/>
    <mergeCell ref="A201:A202"/>
    <mergeCell ref="A203:A204"/>
    <mergeCell ref="F172:F173"/>
    <mergeCell ref="G172:G173"/>
    <mergeCell ref="H172:H173"/>
    <mergeCell ref="B170:B171"/>
    <mergeCell ref="C170:C171"/>
    <mergeCell ref="E170:E171"/>
    <mergeCell ref="F170:F171"/>
    <mergeCell ref="G170:G171"/>
    <mergeCell ref="H170:H171"/>
    <mergeCell ref="C192:C193"/>
    <mergeCell ref="E192:E193"/>
    <mergeCell ref="F192:F193"/>
    <mergeCell ref="G192:G193"/>
    <mergeCell ref="H192:H193"/>
    <mergeCell ref="E190:E191"/>
    <mergeCell ref="F190:F191"/>
    <mergeCell ref="C190:C191"/>
    <mergeCell ref="B190:B191"/>
    <mergeCell ref="A192:A193"/>
    <mergeCell ref="A190:A191"/>
    <mergeCell ref="G190:G191"/>
    <mergeCell ref="B199:B200"/>
    <mergeCell ref="C199:C200"/>
    <mergeCell ref="E199:E200"/>
    <mergeCell ref="B203:B204"/>
    <mergeCell ref="C203:C204"/>
    <mergeCell ref="E203:E204"/>
    <mergeCell ref="F203:F204"/>
    <mergeCell ref="A209:A210"/>
    <mergeCell ref="A211:A212"/>
    <mergeCell ref="A220:A221"/>
    <mergeCell ref="A222:A223"/>
    <mergeCell ref="A224:A225"/>
    <mergeCell ref="A226:A237"/>
    <mergeCell ref="A243:A246"/>
    <mergeCell ref="F220:F221"/>
    <mergeCell ref="B222:B223"/>
    <mergeCell ref="F194:F195"/>
    <mergeCell ref="G194:G195"/>
    <mergeCell ref="C197:C198"/>
    <mergeCell ref="E197:E198"/>
    <mergeCell ref="F197:F198"/>
    <mergeCell ref="G197:G198"/>
    <mergeCell ref="G201:G202"/>
    <mergeCell ref="G203:G204"/>
    <mergeCell ref="B217:B218"/>
    <mergeCell ref="C217:C218"/>
    <mergeCell ref="E217:E218"/>
    <mergeCell ref="F217:F218"/>
    <mergeCell ref="G217:G218"/>
    <mergeCell ref="F205:F206"/>
    <mergeCell ref="G205:G206"/>
    <mergeCell ref="B194:B195"/>
    <mergeCell ref="E207:E208"/>
    <mergeCell ref="A252:A253"/>
    <mergeCell ref="A254:A255"/>
    <mergeCell ref="A256:A259"/>
    <mergeCell ref="A260:A261"/>
    <mergeCell ref="A380:K380"/>
    <mergeCell ref="A387:K387"/>
    <mergeCell ref="A410:K410"/>
    <mergeCell ref="A429:K429"/>
    <mergeCell ref="A330:A331"/>
    <mergeCell ref="A381:A382"/>
    <mergeCell ref="A262:A263"/>
    <mergeCell ref="A268:A271"/>
    <mergeCell ref="A272:A273"/>
    <mergeCell ref="A274:A277"/>
    <mergeCell ref="A278:A281"/>
    <mergeCell ref="A308:A309"/>
    <mergeCell ref="A306:A307"/>
    <mergeCell ref="A335:A336"/>
    <mergeCell ref="A264:A267"/>
    <mergeCell ref="A337:A338"/>
    <mergeCell ref="A315:A316"/>
    <mergeCell ref="B323:B324"/>
    <mergeCell ref="A328:A329"/>
    <mergeCell ref="A339:A340"/>
    <mergeCell ref="A366:A367"/>
    <mergeCell ref="A333:A334"/>
    <mergeCell ref="F378:F379"/>
    <mergeCell ref="C355:C356"/>
    <mergeCell ref="E355:E356"/>
    <mergeCell ref="F355:F356"/>
    <mergeCell ref="B357:B358"/>
    <mergeCell ref="C357:C358"/>
    <mergeCell ref="A35:K35"/>
    <mergeCell ref="A219:K219"/>
    <mergeCell ref="A242:K242"/>
    <mergeCell ref="A251:K251"/>
    <mergeCell ref="A284:K284"/>
    <mergeCell ref="A314:K314"/>
    <mergeCell ref="A327:K327"/>
    <mergeCell ref="A332:K332"/>
    <mergeCell ref="A295:K295"/>
    <mergeCell ref="A285:A286"/>
    <mergeCell ref="A293:A294"/>
    <mergeCell ref="A296:A299"/>
    <mergeCell ref="A300:A301"/>
    <mergeCell ref="A302:A303"/>
    <mergeCell ref="A304:A305"/>
    <mergeCell ref="A317:A322"/>
    <mergeCell ref="E317:E322"/>
    <mergeCell ref="A310:A311"/>
    <mergeCell ref="A312:A313"/>
    <mergeCell ref="C296:C299"/>
    <mergeCell ref="B280:B281"/>
    <mergeCell ref="C280:C281"/>
    <mergeCell ref="E280:E281"/>
    <mergeCell ref="A205:A206"/>
    <mergeCell ref="B226:B237"/>
    <mergeCell ref="C226:C237"/>
    <mergeCell ref="B238:B239"/>
    <mergeCell ref="C238:C239"/>
    <mergeCell ref="E238:E239"/>
    <mergeCell ref="A238:A239"/>
    <mergeCell ref="A162:A163"/>
    <mergeCell ref="A207:A208"/>
    <mergeCell ref="A442:A467"/>
    <mergeCell ref="A240:A241"/>
    <mergeCell ref="A213:A214"/>
    <mergeCell ref="A217:A218"/>
    <mergeCell ref="A383:A384"/>
    <mergeCell ref="A385:A386"/>
    <mergeCell ref="A388:A389"/>
    <mergeCell ref="A390:A391"/>
    <mergeCell ref="A392:A393"/>
    <mergeCell ref="A394:A409"/>
    <mergeCell ref="A411:A412"/>
    <mergeCell ref="A413:A414"/>
    <mergeCell ref="A415:A416"/>
    <mergeCell ref="A417:A418"/>
    <mergeCell ref="A419:A420"/>
    <mergeCell ref="A421:A422"/>
    <mergeCell ref="A423:A424"/>
    <mergeCell ref="A425:A426"/>
    <mergeCell ref="A427:A428"/>
    <mergeCell ref="A341:A342"/>
    <mergeCell ref="A343:A346"/>
    <mergeCell ref="A347:A356"/>
    <mergeCell ref="A357:A360"/>
    <mergeCell ref="A361:A362"/>
    <mergeCell ref="A363:A364"/>
    <mergeCell ref="A368:A369"/>
    <mergeCell ref="A370:A371"/>
    <mergeCell ref="A372:A375"/>
    <mergeCell ref="A325:A326"/>
    <mergeCell ref="A430:A431"/>
    <mergeCell ref="A247:A250"/>
    <mergeCell ref="A432:A441"/>
    <mergeCell ref="H300:H301"/>
    <mergeCell ref="E296:E299"/>
    <mergeCell ref="B306:B307"/>
    <mergeCell ref="C306:C307"/>
    <mergeCell ref="E306:E307"/>
    <mergeCell ref="F306:F307"/>
    <mergeCell ref="G306:G307"/>
    <mergeCell ref="H306:H307"/>
    <mergeCell ref="B308:B309"/>
    <mergeCell ref="C308:C309"/>
    <mergeCell ref="E308:E309"/>
    <mergeCell ref="F308:F309"/>
    <mergeCell ref="G308:G309"/>
    <mergeCell ref="H308:H309"/>
    <mergeCell ref="B302:B303"/>
    <mergeCell ref="C302:C303"/>
    <mergeCell ref="E302:E303"/>
    <mergeCell ref="F302:F303"/>
    <mergeCell ref="G302:G303"/>
    <mergeCell ref="H302:H303"/>
    <mergeCell ref="B304:B305"/>
    <mergeCell ref="C304:C305"/>
    <mergeCell ref="E304:E305"/>
    <mergeCell ref="F304:F305"/>
    <mergeCell ref="G304:G305"/>
    <mergeCell ref="H304:H305"/>
    <mergeCell ref="F296:F299"/>
    <mergeCell ref="G296:G299"/>
    <mergeCell ref="H296:H297"/>
    <mergeCell ref="H298:H299"/>
    <mergeCell ref="B300:B301"/>
    <mergeCell ref="C300:C301"/>
    <mergeCell ref="P432:P433"/>
    <mergeCell ref="B432:B433"/>
    <mergeCell ref="C432:C433"/>
    <mergeCell ref="C323:C324"/>
    <mergeCell ref="E323:E324"/>
    <mergeCell ref="F323:F324"/>
    <mergeCell ref="G323:G324"/>
    <mergeCell ref="H323:H324"/>
    <mergeCell ref="F337:F338"/>
    <mergeCell ref="G361:G364"/>
    <mergeCell ref="H363:H364"/>
    <mergeCell ref="G359:G360"/>
    <mergeCell ref="H359:H360"/>
    <mergeCell ref="H361:H362"/>
    <mergeCell ref="E378:E379"/>
    <mergeCell ref="B337:B338"/>
    <mergeCell ref="C337:C338"/>
    <mergeCell ref="E337:E338"/>
    <mergeCell ref="H337:H338"/>
    <mergeCell ref="H330:H331"/>
    <mergeCell ref="C333:C334"/>
    <mergeCell ref="E333:E334"/>
    <mergeCell ref="F333:F334"/>
    <mergeCell ref="B335:B336"/>
    <mergeCell ref="C335:C336"/>
    <mergeCell ref="E335:E336"/>
    <mergeCell ref="F335:F336"/>
    <mergeCell ref="G335:G336"/>
    <mergeCell ref="H335:H336"/>
    <mergeCell ref="B328:B329"/>
    <mergeCell ref="C328:C329"/>
    <mergeCell ref="E328:E329"/>
  </mergeCells>
  <printOptions horizontalCentered="1"/>
  <pageMargins left="0.31496062992125984" right="0.31496062992125984" top="0.15748031496062992" bottom="0.15748031496062992" header="0.31496062992125984" footer="0.31496062992125984"/>
  <pageSetup fitToHeight="13" horizontalDpi="600" verticalDpi="600" orientation="landscape" paperSize="9" scale="72" r:id="rId1"/>
  <rowBreaks count="1" manualBreakCount="1">
    <brk id="460" max="11" man="1"/>
  </rowBreaks>
</worksheet>
</file>

<file path=xl/worksheets/sheet2.xml><?xml version="1.0" encoding="utf-8"?>
<worksheet xmlns="http://schemas.openxmlformats.org/spreadsheetml/2006/main" xmlns:r="http://schemas.openxmlformats.org/officeDocument/2006/relationships">
  <sheetPr>
    <pageSetUpPr fitToPage="1"/>
  </sheetPr>
  <dimension ref="A1:CD533"/>
  <sheetViews>
    <sheetView tabSelected="1" zoomScaleSheetLayoutView="130" zoomScalePageLayoutView="0" workbookViewId="0" topLeftCell="B1">
      <pane ySplit="3" topLeftCell="A4" activePane="bottomLeft" state="frozen"/>
      <selection pane="topLeft" activeCell="A1" sqref="A1"/>
      <selection pane="bottomLeft" activeCell="Q8" sqref="Q8"/>
    </sheetView>
  </sheetViews>
  <sheetFormatPr defaultColWidth="9.140625" defaultRowHeight="15"/>
  <cols>
    <col min="1" max="1" width="5.8515625" style="30" hidden="1" customWidth="1"/>
    <col min="2" max="2" width="10.28125" style="14" bestFit="1" customWidth="1"/>
    <col min="3" max="3" width="12.7109375" style="16" customWidth="1"/>
    <col min="4" max="4" width="15.57421875" style="16" customWidth="1"/>
    <col min="5" max="5" width="46.00390625" style="16" customWidth="1"/>
    <col min="6" max="6" width="18.28125" style="16" customWidth="1"/>
    <col min="7" max="7" width="31.140625" style="16" customWidth="1"/>
    <col min="8" max="8" width="14.00390625" style="16" customWidth="1"/>
    <col min="9" max="9" width="15.421875" style="33" customWidth="1"/>
    <col min="10" max="10" width="12.7109375" style="33" customWidth="1"/>
    <col min="11" max="11" width="12.140625" style="35" customWidth="1"/>
    <col min="12" max="12" width="9.140625" style="17" customWidth="1"/>
    <col min="13" max="24" width="9.140625" style="16" customWidth="1"/>
    <col min="25" max="16384" width="9.140625" style="14" customWidth="1"/>
  </cols>
  <sheetData>
    <row r="1" spans="2:11" ht="24" customHeight="1">
      <c r="B1" s="122" t="s">
        <v>296</v>
      </c>
      <c r="C1" s="123"/>
      <c r="D1" s="123"/>
      <c r="E1" s="123"/>
      <c r="F1" s="123"/>
      <c r="G1" s="123"/>
      <c r="H1" s="123"/>
      <c r="I1" s="123"/>
      <c r="J1" s="123"/>
      <c r="K1" s="124"/>
    </row>
    <row r="2" spans="1:11" ht="24" customHeight="1">
      <c r="A2" s="52"/>
      <c r="B2" s="150" t="s">
        <v>0</v>
      </c>
      <c r="C2" s="151"/>
      <c r="D2" s="151"/>
      <c r="E2" s="127" t="s">
        <v>1</v>
      </c>
      <c r="F2" s="129" t="s">
        <v>230</v>
      </c>
      <c r="G2" s="130"/>
      <c r="H2" s="127" t="s">
        <v>3</v>
      </c>
      <c r="I2" s="127" t="s">
        <v>4</v>
      </c>
      <c r="J2" s="125" t="s">
        <v>5</v>
      </c>
      <c r="K2" s="131"/>
    </row>
    <row r="3" spans="1:11" ht="71.25" customHeight="1">
      <c r="A3" s="52" t="s">
        <v>433</v>
      </c>
      <c r="B3" s="4" t="s">
        <v>6</v>
      </c>
      <c r="C3" s="4" t="s">
        <v>268</v>
      </c>
      <c r="D3" s="4" t="s">
        <v>7</v>
      </c>
      <c r="E3" s="128"/>
      <c r="F3" s="54" t="s">
        <v>8</v>
      </c>
      <c r="G3" s="51" t="s">
        <v>9</v>
      </c>
      <c r="H3" s="128"/>
      <c r="I3" s="128"/>
      <c r="J3" s="51" t="s">
        <v>10</v>
      </c>
      <c r="K3" s="4" t="s">
        <v>11</v>
      </c>
    </row>
    <row r="4" spans="1:12" s="16" customFormat="1" ht="13.5">
      <c r="A4" s="92" t="e">
        <f>#REF!+1</f>
        <v>#REF!</v>
      </c>
      <c r="B4" s="79">
        <v>42675</v>
      </c>
      <c r="C4" s="81" t="s">
        <v>600</v>
      </c>
      <c r="D4" s="53" t="s">
        <v>285</v>
      </c>
      <c r="E4" s="83" t="s">
        <v>84</v>
      </c>
      <c r="F4" s="83" t="s">
        <v>82</v>
      </c>
      <c r="G4" s="83" t="s">
        <v>259</v>
      </c>
      <c r="H4" s="83" t="s">
        <v>260</v>
      </c>
      <c r="I4" s="5">
        <v>18.97</v>
      </c>
      <c r="J4" s="5" t="s">
        <v>300</v>
      </c>
      <c r="K4" s="5" t="s">
        <v>300</v>
      </c>
      <c r="L4" s="17"/>
    </row>
    <row r="5" spans="1:12" s="16" customFormat="1" ht="13.5">
      <c r="A5" s="93"/>
      <c r="B5" s="104"/>
      <c r="C5" s="105"/>
      <c r="D5" s="53" t="s">
        <v>286</v>
      </c>
      <c r="E5" s="91"/>
      <c r="F5" s="91"/>
      <c r="G5" s="84"/>
      <c r="H5" s="84"/>
      <c r="I5" s="5">
        <v>19.59</v>
      </c>
      <c r="J5" s="5" t="s">
        <v>300</v>
      </c>
      <c r="K5" s="5" t="s">
        <v>300</v>
      </c>
      <c r="L5" s="17"/>
    </row>
    <row r="6" spans="1:12" s="16" customFormat="1" ht="13.5">
      <c r="A6" s="93"/>
      <c r="B6" s="104"/>
      <c r="C6" s="105"/>
      <c r="D6" s="53" t="s">
        <v>285</v>
      </c>
      <c r="E6" s="91"/>
      <c r="F6" s="91"/>
      <c r="G6" s="83" t="s">
        <v>261</v>
      </c>
      <c r="H6" s="83" t="s">
        <v>231</v>
      </c>
      <c r="I6" s="5">
        <v>1.76</v>
      </c>
      <c r="J6" s="5" t="s">
        <v>300</v>
      </c>
      <c r="K6" s="5" t="s">
        <v>300</v>
      </c>
      <c r="L6" s="17"/>
    </row>
    <row r="7" spans="1:12" s="16" customFormat="1" ht="13.5">
      <c r="A7" s="94"/>
      <c r="B7" s="80"/>
      <c r="C7" s="82"/>
      <c r="D7" s="53" t="s">
        <v>286</v>
      </c>
      <c r="E7" s="84"/>
      <c r="F7" s="84"/>
      <c r="G7" s="84"/>
      <c r="H7" s="84"/>
      <c r="I7" s="5">
        <v>1.83</v>
      </c>
      <c r="J7" s="5" t="s">
        <v>300</v>
      </c>
      <c r="K7" s="5" t="s">
        <v>300</v>
      </c>
      <c r="L7" s="17"/>
    </row>
    <row r="8" spans="1:12" s="16" customFormat="1" ht="85.5" customHeight="1">
      <c r="A8" s="92" t="e">
        <f>#REF!+1</f>
        <v>#REF!</v>
      </c>
      <c r="B8" s="79" t="s">
        <v>309</v>
      </c>
      <c r="C8" s="81" t="s">
        <v>604</v>
      </c>
      <c r="D8" s="53" t="s">
        <v>285</v>
      </c>
      <c r="E8" s="83" t="s">
        <v>91</v>
      </c>
      <c r="F8" s="83" t="s">
        <v>82</v>
      </c>
      <c r="G8" s="83" t="s">
        <v>262</v>
      </c>
      <c r="H8" s="83" t="s">
        <v>232</v>
      </c>
      <c r="I8" s="5">
        <v>27.5</v>
      </c>
      <c r="J8" s="5">
        <v>27.5</v>
      </c>
      <c r="K8" s="5">
        <v>32.45</v>
      </c>
      <c r="L8" s="17"/>
    </row>
    <row r="9" spans="1:12" s="16" customFormat="1" ht="73.5" customHeight="1">
      <c r="A9" s="93"/>
      <c r="B9" s="104"/>
      <c r="C9" s="105"/>
      <c r="D9" s="53" t="s">
        <v>286</v>
      </c>
      <c r="E9" s="149"/>
      <c r="F9" s="149"/>
      <c r="G9" s="109"/>
      <c r="H9" s="84"/>
      <c r="I9" s="5">
        <v>28.46</v>
      </c>
      <c r="J9" s="5">
        <v>28.46</v>
      </c>
      <c r="K9" s="5">
        <v>33.58</v>
      </c>
      <c r="L9" s="17"/>
    </row>
    <row r="10" spans="1:12" s="16" customFormat="1" ht="13.5">
      <c r="A10" s="93"/>
      <c r="B10" s="104"/>
      <c r="C10" s="105"/>
      <c r="D10" s="53" t="s">
        <v>285</v>
      </c>
      <c r="E10" s="149"/>
      <c r="F10" s="149"/>
      <c r="G10" s="83" t="s">
        <v>263</v>
      </c>
      <c r="H10" s="83" t="s">
        <v>231</v>
      </c>
      <c r="I10" s="5">
        <v>10.98</v>
      </c>
      <c r="J10" s="5" t="s">
        <v>300</v>
      </c>
      <c r="K10" s="5" t="s">
        <v>300</v>
      </c>
      <c r="L10" s="17"/>
    </row>
    <row r="11" spans="1:12" s="16" customFormat="1" ht="13.5">
      <c r="A11" s="94"/>
      <c r="B11" s="80"/>
      <c r="C11" s="82"/>
      <c r="D11" s="53" t="s">
        <v>286</v>
      </c>
      <c r="E11" s="109"/>
      <c r="F11" s="109"/>
      <c r="G11" s="84"/>
      <c r="H11" s="84"/>
      <c r="I11" s="5">
        <v>11.37</v>
      </c>
      <c r="J11" s="5" t="s">
        <v>300</v>
      </c>
      <c r="K11" s="5" t="s">
        <v>300</v>
      </c>
      <c r="L11" s="17"/>
    </row>
    <row r="12" spans="1:11" s="16" customFormat="1" ht="13.5">
      <c r="A12" s="92"/>
      <c r="B12" s="79" t="s">
        <v>324</v>
      </c>
      <c r="C12" s="81" t="s">
        <v>612</v>
      </c>
      <c r="D12" s="53" t="s">
        <v>285</v>
      </c>
      <c r="E12" s="83" t="s">
        <v>436</v>
      </c>
      <c r="F12" s="83" t="s">
        <v>82</v>
      </c>
      <c r="G12" s="83" t="s">
        <v>263</v>
      </c>
      <c r="H12" s="83" t="s">
        <v>232</v>
      </c>
      <c r="I12" s="5">
        <v>27.5</v>
      </c>
      <c r="J12" s="5">
        <v>27.5</v>
      </c>
      <c r="K12" s="11">
        <v>32.45</v>
      </c>
    </row>
    <row r="13" spans="1:11" s="16" customFormat="1" ht="13.5">
      <c r="A13" s="94"/>
      <c r="B13" s="109"/>
      <c r="C13" s="109"/>
      <c r="D13" s="53" t="s">
        <v>286</v>
      </c>
      <c r="E13" s="84"/>
      <c r="F13" s="84"/>
      <c r="G13" s="84"/>
      <c r="H13" s="84"/>
      <c r="I13" s="5">
        <v>28.52</v>
      </c>
      <c r="J13" s="5">
        <v>28.52</v>
      </c>
      <c r="K13" s="11">
        <v>33.65</v>
      </c>
    </row>
    <row r="14" spans="1:82" s="16" customFormat="1" ht="13.5">
      <c r="A14" s="32"/>
      <c r="B14" s="14"/>
      <c r="C14" s="19"/>
      <c r="D14" s="19"/>
      <c r="E14" s="19"/>
      <c r="F14" s="19"/>
      <c r="G14" s="19"/>
      <c r="H14" s="19"/>
      <c r="I14" s="34"/>
      <c r="J14" s="34"/>
      <c r="K14" s="34"/>
      <c r="L14" s="31"/>
      <c r="M14" s="19"/>
      <c r="N14" s="19"/>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row>
    <row r="15" spans="1:82" s="16" customFormat="1" ht="13.5">
      <c r="A15" s="32"/>
      <c r="B15" s="14"/>
      <c r="C15" s="19"/>
      <c r="D15" s="19"/>
      <c r="E15" s="19"/>
      <c r="F15" s="19"/>
      <c r="G15" s="19"/>
      <c r="H15" s="19"/>
      <c r="I15" s="34"/>
      <c r="J15" s="34"/>
      <c r="K15" s="34"/>
      <c r="L15" s="31"/>
      <c r="M15" s="19"/>
      <c r="N15" s="19"/>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row>
    <row r="16" spans="1:82" s="16" customFormat="1" ht="13.5">
      <c r="A16" s="32"/>
      <c r="B16" s="14"/>
      <c r="C16" s="19"/>
      <c r="D16" s="19"/>
      <c r="E16" s="19"/>
      <c r="F16" s="19"/>
      <c r="G16" s="19"/>
      <c r="H16" s="19"/>
      <c r="I16" s="34"/>
      <c r="J16" s="34"/>
      <c r="K16" s="34"/>
      <c r="L16" s="31"/>
      <c r="M16" s="19"/>
      <c r="N16" s="19"/>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row>
    <row r="17" spans="1:82" s="16" customFormat="1" ht="13.5">
      <c r="A17" s="32"/>
      <c r="B17" s="14"/>
      <c r="C17" s="19"/>
      <c r="D17" s="19"/>
      <c r="E17" s="19"/>
      <c r="F17" s="19"/>
      <c r="G17" s="19"/>
      <c r="H17" s="19"/>
      <c r="I17" s="34"/>
      <c r="J17" s="34"/>
      <c r="K17" s="34"/>
      <c r="L17" s="31"/>
      <c r="M17" s="19"/>
      <c r="N17" s="19"/>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row>
    <row r="18" spans="1:82" s="16" customFormat="1" ht="13.5">
      <c r="A18" s="32"/>
      <c r="B18" s="14"/>
      <c r="C18" s="19"/>
      <c r="D18" s="19"/>
      <c r="E18" s="19"/>
      <c r="F18" s="19"/>
      <c r="G18" s="19"/>
      <c r="H18" s="19"/>
      <c r="I18" s="34"/>
      <c r="J18" s="34"/>
      <c r="K18" s="34"/>
      <c r="L18" s="31"/>
      <c r="M18" s="19"/>
      <c r="N18" s="19"/>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row>
    <row r="19" spans="1:82" s="16" customFormat="1" ht="13.5">
      <c r="A19" s="32"/>
      <c r="B19" s="14"/>
      <c r="C19" s="19"/>
      <c r="D19" s="19"/>
      <c r="E19" s="19"/>
      <c r="F19" s="19"/>
      <c r="G19" s="19"/>
      <c r="H19" s="19"/>
      <c r="I19" s="34"/>
      <c r="J19" s="34"/>
      <c r="K19" s="34"/>
      <c r="L19" s="31"/>
      <c r="M19" s="19"/>
      <c r="N19" s="19"/>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row>
    <row r="20" spans="1:82" s="16" customFormat="1" ht="13.5">
      <c r="A20" s="32"/>
      <c r="B20" s="14"/>
      <c r="C20" s="19"/>
      <c r="D20" s="19"/>
      <c r="E20" s="19"/>
      <c r="F20" s="19"/>
      <c r="G20" s="19"/>
      <c r="H20" s="19"/>
      <c r="I20" s="34"/>
      <c r="J20" s="34"/>
      <c r="K20" s="34"/>
      <c r="L20" s="31"/>
      <c r="M20" s="19"/>
      <c r="N20" s="19"/>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row>
    <row r="21" spans="1:82" s="16" customFormat="1" ht="13.5">
      <c r="A21" s="32"/>
      <c r="B21" s="14"/>
      <c r="C21" s="19"/>
      <c r="D21" s="19"/>
      <c r="E21" s="19"/>
      <c r="F21" s="19"/>
      <c r="G21" s="19"/>
      <c r="H21" s="19"/>
      <c r="I21" s="34"/>
      <c r="J21" s="34"/>
      <c r="K21" s="34"/>
      <c r="L21" s="31"/>
      <c r="M21" s="19"/>
      <c r="N21" s="19"/>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row>
    <row r="22" spans="1:82" s="16" customFormat="1" ht="13.5">
      <c r="A22" s="32"/>
      <c r="B22" s="14"/>
      <c r="C22" s="19"/>
      <c r="D22" s="19"/>
      <c r="E22" s="19"/>
      <c r="F22" s="19"/>
      <c r="G22" s="19"/>
      <c r="H22" s="19"/>
      <c r="I22" s="34"/>
      <c r="J22" s="34"/>
      <c r="K22" s="34"/>
      <c r="L22" s="31"/>
      <c r="M22" s="19"/>
      <c r="N22" s="19"/>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row>
    <row r="23" spans="1:82" s="16" customFormat="1" ht="13.5">
      <c r="A23" s="32"/>
      <c r="B23" s="14"/>
      <c r="C23" s="19"/>
      <c r="D23" s="19"/>
      <c r="E23" s="19"/>
      <c r="F23" s="19"/>
      <c r="G23" s="19"/>
      <c r="H23" s="19"/>
      <c r="I23" s="34"/>
      <c r="J23" s="34"/>
      <c r="K23" s="34"/>
      <c r="L23" s="31"/>
      <c r="M23" s="19"/>
      <c r="N23" s="19"/>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row>
    <row r="24" spans="1:82" s="16" customFormat="1" ht="13.5">
      <c r="A24" s="32"/>
      <c r="B24" s="14"/>
      <c r="C24" s="19"/>
      <c r="D24" s="19"/>
      <c r="E24" s="19"/>
      <c r="F24" s="19"/>
      <c r="G24" s="19"/>
      <c r="H24" s="19"/>
      <c r="I24" s="34"/>
      <c r="J24" s="34"/>
      <c r="K24" s="34"/>
      <c r="L24" s="31"/>
      <c r="M24" s="19"/>
      <c r="N24" s="19"/>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row>
    <row r="25" spans="1:82" s="16" customFormat="1" ht="13.5">
      <c r="A25" s="32"/>
      <c r="B25" s="14"/>
      <c r="C25" s="19"/>
      <c r="D25" s="19"/>
      <c r="E25" s="19"/>
      <c r="F25" s="19"/>
      <c r="G25" s="19"/>
      <c r="H25" s="19"/>
      <c r="I25" s="34"/>
      <c r="J25" s="34"/>
      <c r="K25" s="34"/>
      <c r="L25" s="31"/>
      <c r="M25" s="19"/>
      <c r="N25" s="19"/>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row>
    <row r="26" spans="1:82" s="16" customFormat="1" ht="13.5">
      <c r="A26" s="32"/>
      <c r="B26" s="14"/>
      <c r="C26" s="19"/>
      <c r="D26" s="19"/>
      <c r="E26" s="19"/>
      <c r="F26" s="19"/>
      <c r="G26" s="19"/>
      <c r="H26" s="19"/>
      <c r="I26" s="34"/>
      <c r="J26" s="34"/>
      <c r="K26" s="34"/>
      <c r="L26" s="31"/>
      <c r="M26" s="19"/>
      <c r="N26" s="19"/>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row>
    <row r="27" spans="1:82" s="16" customFormat="1" ht="13.5">
      <c r="A27" s="32"/>
      <c r="B27" s="14"/>
      <c r="C27" s="19"/>
      <c r="D27" s="19"/>
      <c r="E27" s="19"/>
      <c r="F27" s="19"/>
      <c r="G27" s="19"/>
      <c r="H27" s="19"/>
      <c r="I27" s="34"/>
      <c r="J27" s="34"/>
      <c r="K27" s="34"/>
      <c r="L27" s="31"/>
      <c r="M27" s="19"/>
      <c r="N27" s="19"/>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row>
    <row r="28" spans="1:82" s="16" customFormat="1" ht="13.5">
      <c r="A28" s="32"/>
      <c r="B28" s="14"/>
      <c r="C28" s="19"/>
      <c r="D28" s="19"/>
      <c r="E28" s="19"/>
      <c r="F28" s="19"/>
      <c r="G28" s="19"/>
      <c r="H28" s="19"/>
      <c r="I28" s="34"/>
      <c r="J28" s="34"/>
      <c r="K28" s="34"/>
      <c r="L28" s="31"/>
      <c r="M28" s="19"/>
      <c r="N28" s="19"/>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row>
    <row r="29" spans="1:82" s="16" customFormat="1" ht="13.5">
      <c r="A29" s="32"/>
      <c r="B29" s="14"/>
      <c r="C29" s="19"/>
      <c r="D29" s="19"/>
      <c r="E29" s="19"/>
      <c r="F29" s="19"/>
      <c r="G29" s="19"/>
      <c r="H29" s="19"/>
      <c r="I29" s="34"/>
      <c r="J29" s="34"/>
      <c r="K29" s="34"/>
      <c r="L29" s="31"/>
      <c r="M29" s="19"/>
      <c r="N29" s="19"/>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row>
    <row r="30" spans="1:82" s="16" customFormat="1" ht="13.5">
      <c r="A30" s="32"/>
      <c r="B30" s="14"/>
      <c r="C30" s="19"/>
      <c r="D30" s="19"/>
      <c r="E30" s="19"/>
      <c r="F30" s="19"/>
      <c r="G30" s="19"/>
      <c r="H30" s="19"/>
      <c r="I30" s="34"/>
      <c r="J30" s="34"/>
      <c r="K30" s="34"/>
      <c r="L30" s="31"/>
      <c r="M30" s="19"/>
      <c r="N30" s="19"/>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row>
    <row r="31" spans="1:82" s="16" customFormat="1" ht="13.5">
      <c r="A31" s="32"/>
      <c r="B31" s="14"/>
      <c r="C31" s="19"/>
      <c r="D31" s="19"/>
      <c r="E31" s="19"/>
      <c r="F31" s="19"/>
      <c r="G31" s="19"/>
      <c r="H31" s="19"/>
      <c r="I31" s="34"/>
      <c r="J31" s="34"/>
      <c r="K31" s="34"/>
      <c r="L31" s="31"/>
      <c r="M31" s="19"/>
      <c r="N31" s="19"/>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row>
    <row r="32" spans="1:82" s="16" customFormat="1" ht="13.5">
      <c r="A32" s="32"/>
      <c r="B32" s="14"/>
      <c r="C32" s="19"/>
      <c r="D32" s="19"/>
      <c r="E32" s="19"/>
      <c r="F32" s="19"/>
      <c r="G32" s="19"/>
      <c r="H32" s="19"/>
      <c r="I32" s="34"/>
      <c r="J32" s="34"/>
      <c r="K32" s="34"/>
      <c r="L32" s="31"/>
      <c r="M32" s="19"/>
      <c r="N32" s="19"/>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row>
    <row r="33" spans="1:82" s="16" customFormat="1" ht="13.5">
      <c r="A33" s="32"/>
      <c r="B33" s="14"/>
      <c r="C33" s="19"/>
      <c r="D33" s="19"/>
      <c r="E33" s="19"/>
      <c r="F33" s="19"/>
      <c r="G33" s="19"/>
      <c r="H33" s="19"/>
      <c r="I33" s="34"/>
      <c r="J33" s="34"/>
      <c r="K33" s="34"/>
      <c r="L33" s="31"/>
      <c r="M33" s="19"/>
      <c r="N33" s="19"/>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row>
    <row r="34" spans="1:82" s="16" customFormat="1" ht="13.5">
      <c r="A34" s="32"/>
      <c r="B34" s="14"/>
      <c r="C34" s="19"/>
      <c r="D34" s="19"/>
      <c r="E34" s="19"/>
      <c r="F34" s="19"/>
      <c r="G34" s="19"/>
      <c r="H34" s="19"/>
      <c r="I34" s="34"/>
      <c r="J34" s="34"/>
      <c r="K34" s="34"/>
      <c r="L34" s="31"/>
      <c r="M34" s="19"/>
      <c r="N34" s="19"/>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row>
    <row r="35" spans="1:82" s="16" customFormat="1" ht="13.5">
      <c r="A35" s="32"/>
      <c r="B35" s="14"/>
      <c r="C35" s="19"/>
      <c r="D35" s="19"/>
      <c r="E35" s="19"/>
      <c r="F35" s="19"/>
      <c r="G35" s="19"/>
      <c r="H35" s="19"/>
      <c r="I35" s="34"/>
      <c r="J35" s="34"/>
      <c r="K35" s="34"/>
      <c r="L35" s="31"/>
      <c r="M35" s="19"/>
      <c r="N35" s="19"/>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row>
    <row r="36" spans="1:82" s="16" customFormat="1" ht="13.5">
      <c r="A36" s="32"/>
      <c r="B36" s="14"/>
      <c r="C36" s="19"/>
      <c r="D36" s="19"/>
      <c r="E36" s="19"/>
      <c r="F36" s="19"/>
      <c r="G36" s="19"/>
      <c r="H36" s="19"/>
      <c r="I36" s="34"/>
      <c r="J36" s="34"/>
      <c r="K36" s="34"/>
      <c r="L36" s="31"/>
      <c r="M36" s="19"/>
      <c r="N36" s="19"/>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row>
    <row r="37" spans="1:82" s="16" customFormat="1" ht="13.5">
      <c r="A37" s="32"/>
      <c r="B37" s="14"/>
      <c r="C37" s="19"/>
      <c r="D37" s="19"/>
      <c r="E37" s="19"/>
      <c r="F37" s="19"/>
      <c r="G37" s="19"/>
      <c r="H37" s="19"/>
      <c r="I37" s="34"/>
      <c r="J37" s="34"/>
      <c r="K37" s="34"/>
      <c r="L37" s="31"/>
      <c r="M37" s="19"/>
      <c r="N37" s="19"/>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row>
    <row r="38" spans="1:82" s="16" customFormat="1" ht="13.5">
      <c r="A38" s="32"/>
      <c r="B38" s="14"/>
      <c r="C38" s="19"/>
      <c r="D38" s="19"/>
      <c r="E38" s="19"/>
      <c r="F38" s="19"/>
      <c r="G38" s="19"/>
      <c r="H38" s="19"/>
      <c r="I38" s="34"/>
      <c r="J38" s="34"/>
      <c r="K38" s="34"/>
      <c r="L38" s="31"/>
      <c r="M38" s="19"/>
      <c r="N38" s="19"/>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row>
    <row r="39" spans="1:82" s="16" customFormat="1" ht="13.5">
      <c r="A39" s="32"/>
      <c r="B39" s="14"/>
      <c r="C39" s="19"/>
      <c r="D39" s="19"/>
      <c r="E39" s="19"/>
      <c r="F39" s="19"/>
      <c r="G39" s="19"/>
      <c r="H39" s="19"/>
      <c r="I39" s="34"/>
      <c r="J39" s="34"/>
      <c r="K39" s="34"/>
      <c r="L39" s="31"/>
      <c r="M39" s="19"/>
      <c r="N39" s="19"/>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row>
    <row r="40" spans="1:82" s="16" customFormat="1" ht="13.5">
      <c r="A40" s="32"/>
      <c r="B40" s="14"/>
      <c r="C40" s="19"/>
      <c r="D40" s="19"/>
      <c r="E40" s="19"/>
      <c r="F40" s="19"/>
      <c r="G40" s="19"/>
      <c r="H40" s="19"/>
      <c r="I40" s="34"/>
      <c r="J40" s="34"/>
      <c r="K40" s="34"/>
      <c r="L40" s="31"/>
      <c r="M40" s="19"/>
      <c r="N40" s="19"/>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row>
    <row r="41" spans="1:82" s="16" customFormat="1" ht="13.5">
      <c r="A41" s="32"/>
      <c r="B41" s="14"/>
      <c r="C41" s="19"/>
      <c r="D41" s="19"/>
      <c r="E41" s="19"/>
      <c r="F41" s="19"/>
      <c r="G41" s="19"/>
      <c r="H41" s="19"/>
      <c r="I41" s="34"/>
      <c r="J41" s="34"/>
      <c r="K41" s="34"/>
      <c r="L41" s="31"/>
      <c r="M41" s="19"/>
      <c r="N41" s="19"/>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row>
    <row r="42" spans="1:82" s="16" customFormat="1" ht="13.5">
      <c r="A42" s="32"/>
      <c r="B42" s="14"/>
      <c r="C42" s="19"/>
      <c r="D42" s="19"/>
      <c r="E42" s="19"/>
      <c r="F42" s="19"/>
      <c r="G42" s="19"/>
      <c r="H42" s="19"/>
      <c r="I42" s="34"/>
      <c r="J42" s="34"/>
      <c r="K42" s="34"/>
      <c r="L42" s="31"/>
      <c r="M42" s="19"/>
      <c r="N42" s="19"/>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row>
    <row r="43" spans="1:82" s="16" customFormat="1" ht="13.5">
      <c r="A43" s="32"/>
      <c r="B43" s="14"/>
      <c r="C43" s="19"/>
      <c r="D43" s="19"/>
      <c r="E43" s="19"/>
      <c r="F43" s="19"/>
      <c r="G43" s="19"/>
      <c r="H43" s="19"/>
      <c r="I43" s="34"/>
      <c r="J43" s="34"/>
      <c r="K43" s="34"/>
      <c r="L43" s="31"/>
      <c r="M43" s="19"/>
      <c r="N43" s="19"/>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row>
    <row r="44" spans="1:82" s="16" customFormat="1" ht="13.5">
      <c r="A44" s="32"/>
      <c r="B44" s="14"/>
      <c r="C44" s="19"/>
      <c r="D44" s="19"/>
      <c r="E44" s="19"/>
      <c r="F44" s="19"/>
      <c r="G44" s="19"/>
      <c r="H44" s="19"/>
      <c r="I44" s="34"/>
      <c r="J44" s="34"/>
      <c r="K44" s="34"/>
      <c r="L44" s="31"/>
      <c r="M44" s="19"/>
      <c r="N44" s="19"/>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row>
    <row r="45" spans="1:82" s="16" customFormat="1" ht="13.5">
      <c r="A45" s="32"/>
      <c r="B45" s="14"/>
      <c r="C45" s="19"/>
      <c r="D45" s="19"/>
      <c r="E45" s="19"/>
      <c r="F45" s="19"/>
      <c r="G45" s="19"/>
      <c r="H45" s="19"/>
      <c r="I45" s="34"/>
      <c r="J45" s="34"/>
      <c r="K45" s="34"/>
      <c r="L45" s="31"/>
      <c r="M45" s="19"/>
      <c r="N45" s="19"/>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row>
    <row r="46" spans="1:82" s="16" customFormat="1" ht="13.5">
      <c r="A46" s="32"/>
      <c r="B46" s="14"/>
      <c r="C46" s="19"/>
      <c r="D46" s="19"/>
      <c r="E46" s="19"/>
      <c r="F46" s="19"/>
      <c r="G46" s="19"/>
      <c r="H46" s="19"/>
      <c r="I46" s="34"/>
      <c r="J46" s="34"/>
      <c r="K46" s="34"/>
      <c r="L46" s="31"/>
      <c r="M46" s="19"/>
      <c r="N46" s="19"/>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row>
    <row r="47" spans="1:82" s="16" customFormat="1" ht="13.5">
      <c r="A47" s="32"/>
      <c r="B47" s="14"/>
      <c r="C47" s="19"/>
      <c r="D47" s="19"/>
      <c r="E47" s="19"/>
      <c r="F47" s="19"/>
      <c r="G47" s="19"/>
      <c r="H47" s="19"/>
      <c r="I47" s="34"/>
      <c r="J47" s="34"/>
      <c r="K47" s="34"/>
      <c r="L47" s="31"/>
      <c r="M47" s="19"/>
      <c r="N47" s="19"/>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row>
    <row r="48" spans="1:82" s="16" customFormat="1" ht="13.5">
      <c r="A48" s="32"/>
      <c r="B48" s="14"/>
      <c r="C48" s="19"/>
      <c r="D48" s="19"/>
      <c r="E48" s="19"/>
      <c r="F48" s="19"/>
      <c r="G48" s="19"/>
      <c r="H48" s="19"/>
      <c r="I48" s="34"/>
      <c r="J48" s="34"/>
      <c r="K48" s="34"/>
      <c r="L48" s="31"/>
      <c r="M48" s="19"/>
      <c r="N48" s="19"/>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row>
    <row r="49" spans="1:82" s="16" customFormat="1" ht="13.5">
      <c r="A49" s="32"/>
      <c r="B49" s="14"/>
      <c r="C49" s="19"/>
      <c r="D49" s="19"/>
      <c r="E49" s="19"/>
      <c r="F49" s="19"/>
      <c r="G49" s="19"/>
      <c r="H49" s="19"/>
      <c r="I49" s="34"/>
      <c r="J49" s="34"/>
      <c r="K49" s="34"/>
      <c r="L49" s="31"/>
      <c r="M49" s="19"/>
      <c r="N49" s="19"/>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row>
    <row r="50" spans="1:82" s="16" customFormat="1" ht="13.5">
      <c r="A50" s="32"/>
      <c r="B50" s="14"/>
      <c r="C50" s="19"/>
      <c r="D50" s="19"/>
      <c r="E50" s="19"/>
      <c r="F50" s="19"/>
      <c r="G50" s="19"/>
      <c r="H50" s="19"/>
      <c r="I50" s="34"/>
      <c r="J50" s="34"/>
      <c r="K50" s="34"/>
      <c r="L50" s="31"/>
      <c r="M50" s="19"/>
      <c r="N50" s="19"/>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row>
    <row r="51" spans="1:82" s="16" customFormat="1" ht="13.5">
      <c r="A51" s="32"/>
      <c r="B51" s="14"/>
      <c r="C51" s="19"/>
      <c r="D51" s="19"/>
      <c r="E51" s="19"/>
      <c r="F51" s="19"/>
      <c r="G51" s="19"/>
      <c r="H51" s="19"/>
      <c r="I51" s="34"/>
      <c r="J51" s="34"/>
      <c r="K51" s="34"/>
      <c r="L51" s="31"/>
      <c r="M51" s="19"/>
      <c r="N51" s="19"/>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row>
    <row r="52" spans="1:82" s="16" customFormat="1" ht="13.5">
      <c r="A52" s="32"/>
      <c r="B52" s="14"/>
      <c r="C52" s="19"/>
      <c r="D52" s="19"/>
      <c r="E52" s="19"/>
      <c r="F52" s="19"/>
      <c r="G52" s="19"/>
      <c r="H52" s="19"/>
      <c r="I52" s="34"/>
      <c r="J52" s="34"/>
      <c r="K52" s="34"/>
      <c r="L52" s="31"/>
      <c r="M52" s="19"/>
      <c r="N52" s="19"/>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row>
    <row r="53" spans="1:82" s="16" customFormat="1" ht="13.5">
      <c r="A53" s="32"/>
      <c r="B53" s="14"/>
      <c r="C53" s="19"/>
      <c r="D53" s="19"/>
      <c r="E53" s="19"/>
      <c r="F53" s="19"/>
      <c r="G53" s="19"/>
      <c r="H53" s="19"/>
      <c r="I53" s="34"/>
      <c r="J53" s="34"/>
      <c r="K53" s="34"/>
      <c r="L53" s="31"/>
      <c r="M53" s="19"/>
      <c r="N53" s="19"/>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row>
    <row r="54" spans="1:82" s="16" customFormat="1" ht="13.5">
      <c r="A54" s="32"/>
      <c r="B54" s="14"/>
      <c r="C54" s="19"/>
      <c r="D54" s="19"/>
      <c r="E54" s="19"/>
      <c r="F54" s="19"/>
      <c r="G54" s="19"/>
      <c r="H54" s="19"/>
      <c r="I54" s="34"/>
      <c r="J54" s="34"/>
      <c r="K54" s="34"/>
      <c r="L54" s="31"/>
      <c r="M54" s="19"/>
      <c r="N54" s="19"/>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row>
    <row r="55" spans="1:82" s="16" customFormat="1" ht="13.5">
      <c r="A55" s="32"/>
      <c r="B55" s="14"/>
      <c r="C55" s="19"/>
      <c r="D55" s="19"/>
      <c r="E55" s="19"/>
      <c r="F55" s="19"/>
      <c r="G55" s="19"/>
      <c r="H55" s="19"/>
      <c r="I55" s="34"/>
      <c r="J55" s="34"/>
      <c r="K55" s="34"/>
      <c r="L55" s="31"/>
      <c r="M55" s="19"/>
      <c r="N55" s="19"/>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row>
    <row r="56" spans="1:82" s="16" customFormat="1" ht="13.5">
      <c r="A56" s="32"/>
      <c r="B56" s="14"/>
      <c r="C56" s="19"/>
      <c r="D56" s="19"/>
      <c r="E56" s="19"/>
      <c r="F56" s="19"/>
      <c r="G56" s="19"/>
      <c r="H56" s="19"/>
      <c r="I56" s="34"/>
      <c r="J56" s="34"/>
      <c r="K56" s="34"/>
      <c r="L56" s="31"/>
      <c r="M56" s="19"/>
      <c r="N56" s="19"/>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row>
    <row r="57" spans="1:82" s="16" customFormat="1" ht="13.5">
      <c r="A57" s="32"/>
      <c r="B57" s="14"/>
      <c r="C57" s="19"/>
      <c r="D57" s="19"/>
      <c r="E57" s="19"/>
      <c r="F57" s="19"/>
      <c r="G57" s="19"/>
      <c r="H57" s="19"/>
      <c r="I57" s="34"/>
      <c r="J57" s="34"/>
      <c r="K57" s="34"/>
      <c r="L57" s="31"/>
      <c r="M57" s="19"/>
      <c r="N57" s="19"/>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row>
    <row r="58" spans="1:82" s="16" customFormat="1" ht="13.5">
      <c r="A58" s="32"/>
      <c r="B58" s="14"/>
      <c r="C58" s="19"/>
      <c r="D58" s="19"/>
      <c r="E58" s="19"/>
      <c r="F58" s="19"/>
      <c r="G58" s="19"/>
      <c r="H58" s="19"/>
      <c r="I58" s="34"/>
      <c r="J58" s="34"/>
      <c r="K58" s="34"/>
      <c r="L58" s="31"/>
      <c r="M58" s="19"/>
      <c r="N58" s="19"/>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row>
    <row r="59" spans="1:82" s="16" customFormat="1" ht="13.5">
      <c r="A59" s="32"/>
      <c r="B59" s="14"/>
      <c r="C59" s="19"/>
      <c r="D59" s="19"/>
      <c r="E59" s="19"/>
      <c r="F59" s="19"/>
      <c r="G59" s="19"/>
      <c r="H59" s="19"/>
      <c r="I59" s="34"/>
      <c r="J59" s="34"/>
      <c r="K59" s="34"/>
      <c r="L59" s="31"/>
      <c r="M59" s="19"/>
      <c r="N59" s="19"/>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row>
    <row r="60" spans="1:82" s="16" customFormat="1" ht="13.5">
      <c r="A60" s="32"/>
      <c r="B60" s="14"/>
      <c r="C60" s="19"/>
      <c r="D60" s="19"/>
      <c r="E60" s="19"/>
      <c r="F60" s="19"/>
      <c r="G60" s="19"/>
      <c r="H60" s="19"/>
      <c r="I60" s="34"/>
      <c r="J60" s="34"/>
      <c r="K60" s="34"/>
      <c r="L60" s="31"/>
      <c r="M60" s="19"/>
      <c r="N60" s="19"/>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row>
    <row r="61" spans="1:82" s="16" customFormat="1" ht="13.5">
      <c r="A61" s="32"/>
      <c r="B61" s="14"/>
      <c r="C61" s="19"/>
      <c r="D61" s="19"/>
      <c r="E61" s="19"/>
      <c r="F61" s="19"/>
      <c r="G61" s="19"/>
      <c r="H61" s="19"/>
      <c r="I61" s="34"/>
      <c r="J61" s="34"/>
      <c r="K61" s="34"/>
      <c r="L61" s="31"/>
      <c r="M61" s="19"/>
      <c r="N61" s="19"/>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row>
    <row r="62" spans="1:82" s="16" customFormat="1" ht="13.5">
      <c r="A62" s="32"/>
      <c r="B62" s="14"/>
      <c r="C62" s="19"/>
      <c r="D62" s="19"/>
      <c r="E62" s="19"/>
      <c r="F62" s="19"/>
      <c r="G62" s="19"/>
      <c r="H62" s="19"/>
      <c r="I62" s="34"/>
      <c r="J62" s="34"/>
      <c r="K62" s="34"/>
      <c r="L62" s="31"/>
      <c r="M62" s="19"/>
      <c r="N62" s="19"/>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row>
    <row r="63" spans="1:82" s="16" customFormat="1" ht="13.5">
      <c r="A63" s="32"/>
      <c r="B63" s="14"/>
      <c r="C63" s="19"/>
      <c r="D63" s="19"/>
      <c r="E63" s="19"/>
      <c r="F63" s="19"/>
      <c r="G63" s="19"/>
      <c r="H63" s="19"/>
      <c r="I63" s="34"/>
      <c r="J63" s="34"/>
      <c r="K63" s="34"/>
      <c r="L63" s="31"/>
      <c r="M63" s="19"/>
      <c r="N63" s="19"/>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row>
    <row r="64" spans="1:82" s="16" customFormat="1" ht="13.5">
      <c r="A64" s="32"/>
      <c r="B64" s="14"/>
      <c r="C64" s="19"/>
      <c r="D64" s="19"/>
      <c r="E64" s="19"/>
      <c r="F64" s="19"/>
      <c r="G64" s="19"/>
      <c r="H64" s="19"/>
      <c r="I64" s="34"/>
      <c r="J64" s="34"/>
      <c r="K64" s="34"/>
      <c r="L64" s="31"/>
      <c r="M64" s="19"/>
      <c r="N64" s="19"/>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row>
    <row r="65" spans="1:82" s="16" customFormat="1" ht="13.5">
      <c r="A65" s="32"/>
      <c r="B65" s="14"/>
      <c r="C65" s="19"/>
      <c r="D65" s="19"/>
      <c r="E65" s="19"/>
      <c r="F65" s="19"/>
      <c r="G65" s="19"/>
      <c r="H65" s="19"/>
      <c r="I65" s="34"/>
      <c r="J65" s="34"/>
      <c r="K65" s="34"/>
      <c r="L65" s="31"/>
      <c r="M65" s="19"/>
      <c r="N65" s="19"/>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row>
    <row r="66" spans="1:82" s="16" customFormat="1" ht="13.5">
      <c r="A66" s="32"/>
      <c r="B66" s="14"/>
      <c r="C66" s="19"/>
      <c r="D66" s="19"/>
      <c r="E66" s="19"/>
      <c r="F66" s="19"/>
      <c r="G66" s="19"/>
      <c r="H66" s="19"/>
      <c r="I66" s="34"/>
      <c r="J66" s="34"/>
      <c r="K66" s="34"/>
      <c r="L66" s="31"/>
      <c r="M66" s="19"/>
      <c r="N66" s="19"/>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row>
    <row r="67" spans="1:82" s="16" customFormat="1" ht="13.5">
      <c r="A67" s="32"/>
      <c r="B67" s="14"/>
      <c r="C67" s="19"/>
      <c r="D67" s="19"/>
      <c r="E67" s="19"/>
      <c r="F67" s="19"/>
      <c r="G67" s="19"/>
      <c r="H67" s="19"/>
      <c r="I67" s="34"/>
      <c r="J67" s="34"/>
      <c r="K67" s="34"/>
      <c r="L67" s="31"/>
      <c r="M67" s="19"/>
      <c r="N67" s="19"/>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row>
    <row r="68" spans="1:82" s="16" customFormat="1" ht="13.5">
      <c r="A68" s="32"/>
      <c r="B68" s="14"/>
      <c r="C68" s="19"/>
      <c r="D68" s="19"/>
      <c r="E68" s="19"/>
      <c r="F68" s="19"/>
      <c r="G68" s="19"/>
      <c r="H68" s="19"/>
      <c r="I68" s="34"/>
      <c r="J68" s="34"/>
      <c r="K68" s="34"/>
      <c r="L68" s="31"/>
      <c r="M68" s="19"/>
      <c r="N68" s="19"/>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row>
    <row r="69" spans="1:82" s="16" customFormat="1" ht="13.5">
      <c r="A69" s="32"/>
      <c r="B69" s="14"/>
      <c r="C69" s="19"/>
      <c r="D69" s="19"/>
      <c r="E69" s="19"/>
      <c r="F69" s="19"/>
      <c r="G69" s="19"/>
      <c r="H69" s="19"/>
      <c r="I69" s="34"/>
      <c r="J69" s="34"/>
      <c r="K69" s="34"/>
      <c r="L69" s="31"/>
      <c r="M69" s="19"/>
      <c r="N69" s="19"/>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row>
    <row r="70" spans="1:82" s="16" customFormat="1" ht="13.5">
      <c r="A70" s="32"/>
      <c r="B70" s="14"/>
      <c r="C70" s="19"/>
      <c r="D70" s="19"/>
      <c r="E70" s="19"/>
      <c r="F70" s="19"/>
      <c r="G70" s="19"/>
      <c r="H70" s="19"/>
      <c r="I70" s="34"/>
      <c r="J70" s="34"/>
      <c r="K70" s="34"/>
      <c r="L70" s="31"/>
      <c r="M70" s="19"/>
      <c r="N70" s="19"/>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row>
    <row r="71" spans="1:82" s="16" customFormat="1" ht="13.5">
      <c r="A71" s="32"/>
      <c r="B71" s="14"/>
      <c r="C71" s="19"/>
      <c r="D71" s="19"/>
      <c r="E71" s="19"/>
      <c r="F71" s="19"/>
      <c r="G71" s="19"/>
      <c r="H71" s="19"/>
      <c r="I71" s="34"/>
      <c r="J71" s="34"/>
      <c r="K71" s="34"/>
      <c r="L71" s="31"/>
      <c r="M71" s="19"/>
      <c r="N71" s="19"/>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row>
    <row r="72" spans="1:82" s="16" customFormat="1" ht="13.5">
      <c r="A72" s="32"/>
      <c r="B72" s="14"/>
      <c r="C72" s="19"/>
      <c r="D72" s="19"/>
      <c r="E72" s="19"/>
      <c r="F72" s="19"/>
      <c r="G72" s="19"/>
      <c r="H72" s="19"/>
      <c r="I72" s="34"/>
      <c r="J72" s="34"/>
      <c r="K72" s="34"/>
      <c r="L72" s="31"/>
      <c r="M72" s="19"/>
      <c r="N72" s="19"/>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row>
    <row r="73" spans="1:82" s="16" customFormat="1" ht="13.5">
      <c r="A73" s="32"/>
      <c r="B73" s="14"/>
      <c r="C73" s="19"/>
      <c r="D73" s="19"/>
      <c r="E73" s="19"/>
      <c r="F73" s="19"/>
      <c r="G73" s="19"/>
      <c r="H73" s="19"/>
      <c r="I73" s="34"/>
      <c r="J73" s="34"/>
      <c r="K73" s="34"/>
      <c r="L73" s="31"/>
      <c r="M73" s="19"/>
      <c r="N73" s="19"/>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row>
    <row r="74" spans="1:82" s="16" customFormat="1" ht="13.5">
      <c r="A74" s="32"/>
      <c r="B74" s="14"/>
      <c r="C74" s="19"/>
      <c r="D74" s="19"/>
      <c r="E74" s="19"/>
      <c r="F74" s="19"/>
      <c r="G74" s="19"/>
      <c r="H74" s="19"/>
      <c r="I74" s="34"/>
      <c r="J74" s="34"/>
      <c r="K74" s="34"/>
      <c r="L74" s="31"/>
      <c r="M74" s="19"/>
      <c r="N74" s="19"/>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row>
    <row r="75" spans="1:82" s="16" customFormat="1" ht="13.5">
      <c r="A75" s="32"/>
      <c r="B75" s="14"/>
      <c r="C75" s="19"/>
      <c r="D75" s="19"/>
      <c r="E75" s="19"/>
      <c r="F75" s="19"/>
      <c r="G75" s="19"/>
      <c r="H75" s="19"/>
      <c r="I75" s="34"/>
      <c r="J75" s="34"/>
      <c r="K75" s="34"/>
      <c r="L75" s="31"/>
      <c r="M75" s="19"/>
      <c r="N75" s="19"/>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row>
    <row r="76" spans="1:82" s="16" customFormat="1" ht="13.5">
      <c r="A76" s="32"/>
      <c r="B76" s="14"/>
      <c r="C76" s="19"/>
      <c r="D76" s="19"/>
      <c r="E76" s="19"/>
      <c r="F76" s="19"/>
      <c r="G76" s="19"/>
      <c r="H76" s="19"/>
      <c r="I76" s="34"/>
      <c r="J76" s="34"/>
      <c r="K76" s="34"/>
      <c r="L76" s="31"/>
      <c r="M76" s="19"/>
      <c r="N76" s="19"/>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row>
    <row r="77" spans="1:82" s="16" customFormat="1" ht="13.5">
      <c r="A77" s="32"/>
      <c r="B77" s="14"/>
      <c r="C77" s="19"/>
      <c r="D77" s="19"/>
      <c r="E77" s="19"/>
      <c r="F77" s="19"/>
      <c r="G77" s="19"/>
      <c r="H77" s="19"/>
      <c r="I77" s="34"/>
      <c r="J77" s="34"/>
      <c r="K77" s="34"/>
      <c r="L77" s="31"/>
      <c r="M77" s="19"/>
      <c r="N77" s="19"/>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row>
    <row r="78" spans="1:82" s="16" customFormat="1" ht="13.5">
      <c r="A78" s="32"/>
      <c r="B78" s="14"/>
      <c r="C78" s="19"/>
      <c r="D78" s="19"/>
      <c r="E78" s="19"/>
      <c r="F78" s="19"/>
      <c r="G78" s="19"/>
      <c r="H78" s="19"/>
      <c r="I78" s="34"/>
      <c r="J78" s="34"/>
      <c r="K78" s="34"/>
      <c r="L78" s="31"/>
      <c r="M78" s="19"/>
      <c r="N78" s="19"/>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row>
    <row r="79" spans="1:82" s="16" customFormat="1" ht="13.5">
      <c r="A79" s="32"/>
      <c r="B79" s="14"/>
      <c r="C79" s="19"/>
      <c r="D79" s="19"/>
      <c r="E79" s="19"/>
      <c r="F79" s="19"/>
      <c r="G79" s="19"/>
      <c r="H79" s="19"/>
      <c r="I79" s="34"/>
      <c r="J79" s="34"/>
      <c r="K79" s="34"/>
      <c r="L79" s="31"/>
      <c r="M79" s="19"/>
      <c r="N79" s="19"/>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row>
    <row r="80" spans="1:82" s="16" customFormat="1" ht="13.5">
      <c r="A80" s="32"/>
      <c r="B80" s="14"/>
      <c r="C80" s="19"/>
      <c r="D80" s="19"/>
      <c r="E80" s="19"/>
      <c r="F80" s="19"/>
      <c r="G80" s="19"/>
      <c r="H80" s="19"/>
      <c r="I80" s="34"/>
      <c r="J80" s="34"/>
      <c r="K80" s="34"/>
      <c r="L80" s="31"/>
      <c r="M80" s="19"/>
      <c r="N80" s="19"/>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row>
    <row r="81" spans="1:82" s="16" customFormat="1" ht="13.5">
      <c r="A81" s="32"/>
      <c r="B81" s="14"/>
      <c r="C81" s="19"/>
      <c r="D81" s="19"/>
      <c r="E81" s="19"/>
      <c r="F81" s="19"/>
      <c r="G81" s="19"/>
      <c r="H81" s="19"/>
      <c r="I81" s="34"/>
      <c r="J81" s="34"/>
      <c r="K81" s="34"/>
      <c r="L81" s="31"/>
      <c r="M81" s="19"/>
      <c r="N81" s="19"/>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row>
    <row r="82" spans="1:82" s="16" customFormat="1" ht="13.5">
      <c r="A82" s="32"/>
      <c r="B82" s="14"/>
      <c r="C82" s="19"/>
      <c r="D82" s="19"/>
      <c r="E82" s="19"/>
      <c r="F82" s="19"/>
      <c r="G82" s="19"/>
      <c r="H82" s="19"/>
      <c r="I82" s="34"/>
      <c r="J82" s="34"/>
      <c r="K82" s="34"/>
      <c r="L82" s="31"/>
      <c r="M82" s="19"/>
      <c r="N82" s="19"/>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row>
    <row r="83" spans="1:82" s="16" customFormat="1" ht="13.5">
      <c r="A83" s="32"/>
      <c r="B83" s="14"/>
      <c r="C83" s="19"/>
      <c r="D83" s="19"/>
      <c r="E83" s="19"/>
      <c r="F83" s="19"/>
      <c r="G83" s="19"/>
      <c r="H83" s="19"/>
      <c r="I83" s="34"/>
      <c r="J83" s="34"/>
      <c r="K83" s="34"/>
      <c r="L83" s="31"/>
      <c r="M83" s="19"/>
      <c r="N83" s="19"/>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row>
    <row r="84" spans="1:82" s="16" customFormat="1" ht="13.5">
      <c r="A84" s="32"/>
      <c r="B84" s="14"/>
      <c r="C84" s="19"/>
      <c r="D84" s="19"/>
      <c r="E84" s="19"/>
      <c r="F84" s="19"/>
      <c r="G84" s="19"/>
      <c r="H84" s="19"/>
      <c r="I84" s="34"/>
      <c r="J84" s="34"/>
      <c r="K84" s="34"/>
      <c r="L84" s="31"/>
      <c r="M84" s="19"/>
      <c r="N84" s="19"/>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row>
    <row r="85" spans="1:82" s="16" customFormat="1" ht="13.5">
      <c r="A85" s="32"/>
      <c r="B85" s="14"/>
      <c r="C85" s="19"/>
      <c r="D85" s="19"/>
      <c r="E85" s="19"/>
      <c r="F85" s="19"/>
      <c r="G85" s="19"/>
      <c r="H85" s="19"/>
      <c r="I85" s="34"/>
      <c r="J85" s="34"/>
      <c r="K85" s="34"/>
      <c r="L85" s="31"/>
      <c r="M85" s="19"/>
      <c r="N85" s="19"/>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row>
    <row r="86" spans="1:82" s="16" customFormat="1" ht="13.5">
      <c r="A86" s="32"/>
      <c r="B86" s="14"/>
      <c r="C86" s="19"/>
      <c r="D86" s="19"/>
      <c r="E86" s="19"/>
      <c r="F86" s="19"/>
      <c r="G86" s="19"/>
      <c r="H86" s="19"/>
      <c r="I86" s="34"/>
      <c r="J86" s="34"/>
      <c r="K86" s="34"/>
      <c r="L86" s="31"/>
      <c r="M86" s="19"/>
      <c r="N86" s="19"/>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row>
    <row r="87" spans="1:82" s="16" customFormat="1" ht="13.5">
      <c r="A87" s="32"/>
      <c r="B87" s="14"/>
      <c r="C87" s="19"/>
      <c r="D87" s="19"/>
      <c r="E87" s="19"/>
      <c r="F87" s="19"/>
      <c r="G87" s="19"/>
      <c r="H87" s="19"/>
      <c r="I87" s="34"/>
      <c r="J87" s="34"/>
      <c r="K87" s="34"/>
      <c r="L87" s="31"/>
      <c r="M87" s="19"/>
      <c r="N87" s="19"/>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row>
    <row r="88" spans="1:82" s="16" customFormat="1" ht="13.5">
      <c r="A88" s="32"/>
      <c r="B88" s="14"/>
      <c r="C88" s="19"/>
      <c r="D88" s="19"/>
      <c r="E88" s="19"/>
      <c r="F88" s="19"/>
      <c r="G88" s="19"/>
      <c r="H88" s="19"/>
      <c r="I88" s="34"/>
      <c r="J88" s="34"/>
      <c r="K88" s="34"/>
      <c r="L88" s="31"/>
      <c r="M88" s="19"/>
      <c r="N88" s="19"/>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row>
    <row r="89" spans="1:82" s="16" customFormat="1" ht="13.5">
      <c r="A89" s="32"/>
      <c r="B89" s="14"/>
      <c r="C89" s="19"/>
      <c r="D89" s="19"/>
      <c r="E89" s="19"/>
      <c r="F89" s="19"/>
      <c r="G89" s="19"/>
      <c r="H89" s="19"/>
      <c r="I89" s="34"/>
      <c r="J89" s="34"/>
      <c r="K89" s="34"/>
      <c r="L89" s="31"/>
      <c r="M89" s="19"/>
      <c r="N89" s="19"/>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row>
    <row r="90" spans="1:82" s="16" customFormat="1" ht="13.5">
      <c r="A90" s="32"/>
      <c r="B90" s="14"/>
      <c r="C90" s="19"/>
      <c r="D90" s="19"/>
      <c r="E90" s="19"/>
      <c r="F90" s="19"/>
      <c r="G90" s="19"/>
      <c r="H90" s="19"/>
      <c r="I90" s="34"/>
      <c r="J90" s="34"/>
      <c r="K90" s="34"/>
      <c r="L90" s="31"/>
      <c r="M90" s="19"/>
      <c r="N90" s="19"/>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row>
    <row r="91" spans="1:82" s="16" customFormat="1" ht="13.5">
      <c r="A91" s="32"/>
      <c r="B91" s="14"/>
      <c r="C91" s="19"/>
      <c r="D91" s="19"/>
      <c r="E91" s="19"/>
      <c r="F91" s="19"/>
      <c r="G91" s="19"/>
      <c r="H91" s="19"/>
      <c r="I91" s="34"/>
      <c r="J91" s="34"/>
      <c r="K91" s="34"/>
      <c r="L91" s="31"/>
      <c r="M91" s="19"/>
      <c r="N91" s="19"/>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row>
    <row r="92" spans="1:82" s="16" customFormat="1" ht="13.5">
      <c r="A92" s="32"/>
      <c r="B92" s="14"/>
      <c r="C92" s="19"/>
      <c r="D92" s="19"/>
      <c r="E92" s="19"/>
      <c r="F92" s="19"/>
      <c r="G92" s="19"/>
      <c r="H92" s="19"/>
      <c r="I92" s="34"/>
      <c r="J92" s="34"/>
      <c r="K92" s="34"/>
      <c r="L92" s="31"/>
      <c r="M92" s="19"/>
      <c r="N92" s="19"/>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row>
    <row r="93" spans="1:82" s="16" customFormat="1" ht="13.5">
      <c r="A93" s="32"/>
      <c r="B93" s="14"/>
      <c r="C93" s="19"/>
      <c r="D93" s="19"/>
      <c r="E93" s="19"/>
      <c r="F93" s="19"/>
      <c r="G93" s="19"/>
      <c r="H93" s="19"/>
      <c r="I93" s="34"/>
      <c r="J93" s="34"/>
      <c r="K93" s="34"/>
      <c r="L93" s="31"/>
      <c r="M93" s="19"/>
      <c r="N93" s="19"/>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row>
    <row r="94" spans="1:82" s="16" customFormat="1" ht="13.5">
      <c r="A94" s="32"/>
      <c r="B94" s="14"/>
      <c r="C94" s="19"/>
      <c r="D94" s="19"/>
      <c r="E94" s="19"/>
      <c r="F94" s="19"/>
      <c r="G94" s="19"/>
      <c r="H94" s="19"/>
      <c r="I94" s="34"/>
      <c r="J94" s="34"/>
      <c r="K94" s="34"/>
      <c r="L94" s="31"/>
      <c r="M94" s="19"/>
      <c r="N94" s="19"/>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row>
    <row r="95" spans="1:82" s="16" customFormat="1" ht="13.5">
      <c r="A95" s="32"/>
      <c r="B95" s="14"/>
      <c r="C95" s="19"/>
      <c r="D95" s="19"/>
      <c r="E95" s="19"/>
      <c r="F95" s="19"/>
      <c r="G95" s="19"/>
      <c r="H95" s="19"/>
      <c r="I95" s="34"/>
      <c r="J95" s="34"/>
      <c r="K95" s="34"/>
      <c r="L95" s="31"/>
      <c r="M95" s="19"/>
      <c r="N95" s="19"/>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row>
    <row r="96" spans="1:82" s="16" customFormat="1" ht="13.5">
      <c r="A96" s="32"/>
      <c r="B96" s="14"/>
      <c r="C96" s="19"/>
      <c r="D96" s="19"/>
      <c r="E96" s="19"/>
      <c r="F96" s="19"/>
      <c r="G96" s="19"/>
      <c r="H96" s="19"/>
      <c r="I96" s="34"/>
      <c r="J96" s="34"/>
      <c r="K96" s="34"/>
      <c r="L96" s="31"/>
      <c r="M96" s="19"/>
      <c r="N96" s="19"/>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row>
    <row r="97" spans="1:82" s="16" customFormat="1" ht="13.5">
      <c r="A97" s="32"/>
      <c r="B97" s="14"/>
      <c r="C97" s="19"/>
      <c r="D97" s="19"/>
      <c r="E97" s="19"/>
      <c r="F97" s="19"/>
      <c r="G97" s="19"/>
      <c r="H97" s="19"/>
      <c r="I97" s="34"/>
      <c r="J97" s="34"/>
      <c r="K97" s="34"/>
      <c r="L97" s="31"/>
      <c r="M97" s="19"/>
      <c r="N97" s="19"/>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row>
    <row r="98" spans="1:82" s="16" customFormat="1" ht="13.5">
      <c r="A98" s="32"/>
      <c r="B98" s="14"/>
      <c r="C98" s="19"/>
      <c r="D98" s="19"/>
      <c r="E98" s="19"/>
      <c r="F98" s="19"/>
      <c r="G98" s="19"/>
      <c r="H98" s="19"/>
      <c r="I98" s="34"/>
      <c r="J98" s="34"/>
      <c r="K98" s="34"/>
      <c r="L98" s="31"/>
      <c r="M98" s="19"/>
      <c r="N98" s="19"/>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row>
    <row r="99" spans="1:82" s="16" customFormat="1" ht="13.5">
      <c r="A99" s="32"/>
      <c r="B99" s="14"/>
      <c r="C99" s="19"/>
      <c r="D99" s="19"/>
      <c r="E99" s="19"/>
      <c r="F99" s="19"/>
      <c r="G99" s="19"/>
      <c r="H99" s="19"/>
      <c r="I99" s="34"/>
      <c r="J99" s="34"/>
      <c r="K99" s="34"/>
      <c r="L99" s="31"/>
      <c r="M99" s="19"/>
      <c r="N99" s="19"/>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row>
    <row r="100" spans="1:82" s="16" customFormat="1" ht="13.5">
      <c r="A100" s="32"/>
      <c r="B100" s="14"/>
      <c r="C100" s="19"/>
      <c r="D100" s="19"/>
      <c r="E100" s="19"/>
      <c r="F100" s="19"/>
      <c r="G100" s="19"/>
      <c r="H100" s="19"/>
      <c r="I100" s="34"/>
      <c r="J100" s="34"/>
      <c r="K100" s="34"/>
      <c r="L100" s="31"/>
      <c r="M100" s="19"/>
      <c r="N100" s="19"/>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row>
    <row r="101" spans="1:82" s="16" customFormat="1" ht="13.5">
      <c r="A101" s="32"/>
      <c r="B101" s="14"/>
      <c r="C101" s="19"/>
      <c r="D101" s="19"/>
      <c r="E101" s="19"/>
      <c r="F101" s="19"/>
      <c r="G101" s="19"/>
      <c r="H101" s="19"/>
      <c r="I101" s="34"/>
      <c r="J101" s="34"/>
      <c r="K101" s="34"/>
      <c r="L101" s="31"/>
      <c r="M101" s="19"/>
      <c r="N101" s="19"/>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row>
    <row r="102" spans="1:82" s="16" customFormat="1" ht="13.5">
      <c r="A102" s="32"/>
      <c r="B102" s="14"/>
      <c r="C102" s="19"/>
      <c r="D102" s="19"/>
      <c r="E102" s="19"/>
      <c r="F102" s="19"/>
      <c r="G102" s="19"/>
      <c r="H102" s="19"/>
      <c r="I102" s="34"/>
      <c r="J102" s="34"/>
      <c r="K102" s="34"/>
      <c r="L102" s="31"/>
      <c r="M102" s="19"/>
      <c r="N102" s="19"/>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row>
    <row r="103" spans="1:82" s="16" customFormat="1" ht="13.5">
      <c r="A103" s="32"/>
      <c r="B103" s="14"/>
      <c r="C103" s="19"/>
      <c r="D103" s="19"/>
      <c r="E103" s="19"/>
      <c r="F103" s="19"/>
      <c r="G103" s="19"/>
      <c r="H103" s="19"/>
      <c r="I103" s="34"/>
      <c r="J103" s="34"/>
      <c r="K103" s="34"/>
      <c r="L103" s="31"/>
      <c r="M103" s="19"/>
      <c r="N103" s="19"/>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row>
    <row r="104" spans="1:82" s="16" customFormat="1" ht="13.5">
      <c r="A104" s="32"/>
      <c r="B104" s="14"/>
      <c r="C104" s="19"/>
      <c r="D104" s="19"/>
      <c r="E104" s="19"/>
      <c r="F104" s="19"/>
      <c r="G104" s="19"/>
      <c r="H104" s="19"/>
      <c r="I104" s="34"/>
      <c r="J104" s="34"/>
      <c r="K104" s="34"/>
      <c r="L104" s="31"/>
      <c r="M104" s="19"/>
      <c r="N104" s="19"/>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row>
    <row r="105" spans="1:82" s="16" customFormat="1" ht="13.5">
      <c r="A105" s="32"/>
      <c r="B105" s="14"/>
      <c r="C105" s="19"/>
      <c r="D105" s="19"/>
      <c r="E105" s="19"/>
      <c r="F105" s="19"/>
      <c r="G105" s="19"/>
      <c r="H105" s="19"/>
      <c r="I105" s="34"/>
      <c r="J105" s="34"/>
      <c r="K105" s="34"/>
      <c r="L105" s="31"/>
      <c r="M105" s="19"/>
      <c r="N105" s="19"/>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row>
    <row r="106" spans="1:82" s="16" customFormat="1" ht="13.5">
      <c r="A106" s="32"/>
      <c r="B106" s="14"/>
      <c r="C106" s="19"/>
      <c r="D106" s="19"/>
      <c r="E106" s="19"/>
      <c r="F106" s="19"/>
      <c r="G106" s="19"/>
      <c r="H106" s="19"/>
      <c r="I106" s="34"/>
      <c r="J106" s="34"/>
      <c r="K106" s="34"/>
      <c r="L106" s="31"/>
      <c r="M106" s="19"/>
      <c r="N106" s="19"/>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row>
    <row r="107" spans="1:82" s="16" customFormat="1" ht="13.5">
      <c r="A107" s="32"/>
      <c r="B107" s="14"/>
      <c r="C107" s="19"/>
      <c r="D107" s="19"/>
      <c r="E107" s="19"/>
      <c r="F107" s="19"/>
      <c r="G107" s="19"/>
      <c r="H107" s="19"/>
      <c r="I107" s="34"/>
      <c r="J107" s="34"/>
      <c r="K107" s="34"/>
      <c r="L107" s="31"/>
      <c r="M107" s="19"/>
      <c r="N107" s="19"/>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row>
    <row r="108" spans="1:82" s="16" customFormat="1" ht="13.5">
      <c r="A108" s="32"/>
      <c r="B108" s="14"/>
      <c r="C108" s="19"/>
      <c r="D108" s="19"/>
      <c r="E108" s="19"/>
      <c r="F108" s="19"/>
      <c r="G108" s="19"/>
      <c r="H108" s="19"/>
      <c r="I108" s="34"/>
      <c r="J108" s="34"/>
      <c r="K108" s="34"/>
      <c r="L108" s="31"/>
      <c r="M108" s="19"/>
      <c r="N108" s="19"/>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row>
    <row r="109" spans="1:82" s="16" customFormat="1" ht="13.5">
      <c r="A109" s="32"/>
      <c r="B109" s="14"/>
      <c r="C109" s="19"/>
      <c r="D109" s="19"/>
      <c r="E109" s="19"/>
      <c r="F109" s="19"/>
      <c r="G109" s="19"/>
      <c r="H109" s="19"/>
      <c r="I109" s="34"/>
      <c r="J109" s="34"/>
      <c r="K109" s="34"/>
      <c r="L109" s="31"/>
      <c r="M109" s="19"/>
      <c r="N109" s="19"/>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row>
    <row r="110" spans="1:82" s="16" customFormat="1" ht="13.5">
      <c r="A110" s="32"/>
      <c r="B110" s="14"/>
      <c r="C110" s="19"/>
      <c r="D110" s="19"/>
      <c r="E110" s="19"/>
      <c r="F110" s="19"/>
      <c r="G110" s="19"/>
      <c r="H110" s="19"/>
      <c r="I110" s="34"/>
      <c r="J110" s="34"/>
      <c r="K110" s="34"/>
      <c r="L110" s="31"/>
      <c r="M110" s="19"/>
      <c r="N110" s="19"/>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row>
    <row r="111" spans="1:82" s="16" customFormat="1" ht="13.5">
      <c r="A111" s="32"/>
      <c r="B111" s="14"/>
      <c r="C111" s="19"/>
      <c r="D111" s="19"/>
      <c r="E111" s="19"/>
      <c r="F111" s="19"/>
      <c r="G111" s="19"/>
      <c r="H111" s="19"/>
      <c r="I111" s="34"/>
      <c r="J111" s="34"/>
      <c r="K111" s="34"/>
      <c r="L111" s="31"/>
      <c r="M111" s="19"/>
      <c r="N111" s="19"/>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row>
    <row r="112" spans="1:82" s="16" customFormat="1" ht="13.5">
      <c r="A112" s="32"/>
      <c r="B112" s="14"/>
      <c r="C112" s="19"/>
      <c r="D112" s="19"/>
      <c r="E112" s="19"/>
      <c r="F112" s="19"/>
      <c r="G112" s="19"/>
      <c r="H112" s="19"/>
      <c r="I112" s="34"/>
      <c r="J112" s="34"/>
      <c r="K112" s="34"/>
      <c r="L112" s="31"/>
      <c r="M112" s="19"/>
      <c r="N112" s="19"/>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row>
    <row r="113" spans="1:82" s="16" customFormat="1" ht="13.5">
      <c r="A113" s="32"/>
      <c r="B113" s="14"/>
      <c r="C113" s="19"/>
      <c r="D113" s="19"/>
      <c r="E113" s="19"/>
      <c r="F113" s="19"/>
      <c r="G113" s="19"/>
      <c r="H113" s="19"/>
      <c r="I113" s="34"/>
      <c r="J113" s="34"/>
      <c r="K113" s="34"/>
      <c r="L113" s="31"/>
      <c r="M113" s="19"/>
      <c r="N113" s="19"/>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row>
    <row r="114" spans="1:82" s="16" customFormat="1" ht="13.5">
      <c r="A114" s="32"/>
      <c r="B114" s="14"/>
      <c r="C114" s="19"/>
      <c r="D114" s="19"/>
      <c r="E114" s="19"/>
      <c r="F114" s="19"/>
      <c r="G114" s="19"/>
      <c r="H114" s="19"/>
      <c r="I114" s="34"/>
      <c r="J114" s="34"/>
      <c r="K114" s="34"/>
      <c r="L114" s="31"/>
      <c r="M114" s="19"/>
      <c r="N114" s="19"/>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row>
    <row r="115" spans="1:82" s="16" customFormat="1" ht="13.5">
      <c r="A115" s="32"/>
      <c r="B115" s="14"/>
      <c r="C115" s="19"/>
      <c r="D115" s="19"/>
      <c r="E115" s="19"/>
      <c r="F115" s="19"/>
      <c r="G115" s="19"/>
      <c r="H115" s="19"/>
      <c r="I115" s="34"/>
      <c r="J115" s="34"/>
      <c r="K115" s="34"/>
      <c r="L115" s="31"/>
      <c r="M115" s="19"/>
      <c r="N115" s="19"/>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row>
    <row r="116" spans="1:82" s="16" customFormat="1" ht="13.5">
      <c r="A116" s="32"/>
      <c r="B116" s="14"/>
      <c r="C116" s="19"/>
      <c r="D116" s="19"/>
      <c r="E116" s="19"/>
      <c r="F116" s="19"/>
      <c r="G116" s="19"/>
      <c r="H116" s="19"/>
      <c r="I116" s="34"/>
      <c r="J116" s="34"/>
      <c r="K116" s="34"/>
      <c r="L116" s="31"/>
      <c r="M116" s="19"/>
      <c r="N116" s="19"/>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row>
    <row r="117" spans="1:82" s="16" customFormat="1" ht="13.5">
      <c r="A117" s="32"/>
      <c r="B117" s="14"/>
      <c r="C117" s="19"/>
      <c r="D117" s="19"/>
      <c r="E117" s="19"/>
      <c r="F117" s="19"/>
      <c r="G117" s="19"/>
      <c r="H117" s="19"/>
      <c r="I117" s="34"/>
      <c r="J117" s="34"/>
      <c r="K117" s="34"/>
      <c r="L117" s="31"/>
      <c r="M117" s="19"/>
      <c r="N117" s="19"/>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row>
    <row r="118" spans="1:82" s="16" customFormat="1" ht="13.5">
      <c r="A118" s="32"/>
      <c r="B118" s="14"/>
      <c r="C118" s="19"/>
      <c r="D118" s="19"/>
      <c r="E118" s="19"/>
      <c r="F118" s="19"/>
      <c r="G118" s="19"/>
      <c r="H118" s="19"/>
      <c r="I118" s="34"/>
      <c r="J118" s="34"/>
      <c r="K118" s="34"/>
      <c r="L118" s="31"/>
      <c r="M118" s="19"/>
      <c r="N118" s="19"/>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row>
    <row r="119" spans="1:82" s="16" customFormat="1" ht="13.5">
      <c r="A119" s="32"/>
      <c r="B119" s="14"/>
      <c r="C119" s="19"/>
      <c r="D119" s="19"/>
      <c r="E119" s="19"/>
      <c r="F119" s="19"/>
      <c r="G119" s="19"/>
      <c r="H119" s="19"/>
      <c r="I119" s="34"/>
      <c r="J119" s="34"/>
      <c r="K119" s="34"/>
      <c r="L119" s="31"/>
      <c r="M119" s="19"/>
      <c r="N119" s="19"/>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row>
    <row r="120" spans="1:82" s="16" customFormat="1" ht="13.5">
      <c r="A120" s="32"/>
      <c r="B120" s="14"/>
      <c r="C120" s="19"/>
      <c r="D120" s="19"/>
      <c r="E120" s="19"/>
      <c r="F120" s="19"/>
      <c r="G120" s="19"/>
      <c r="H120" s="19"/>
      <c r="I120" s="34"/>
      <c r="J120" s="34"/>
      <c r="K120" s="34"/>
      <c r="L120" s="31"/>
      <c r="M120" s="19"/>
      <c r="N120" s="19"/>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row>
    <row r="121" spans="1:82" s="16" customFormat="1" ht="13.5">
      <c r="A121" s="32"/>
      <c r="B121" s="14"/>
      <c r="C121" s="19"/>
      <c r="D121" s="19"/>
      <c r="E121" s="19"/>
      <c r="F121" s="19"/>
      <c r="G121" s="19"/>
      <c r="H121" s="19"/>
      <c r="I121" s="34"/>
      <c r="J121" s="34"/>
      <c r="K121" s="34"/>
      <c r="L121" s="31"/>
      <c r="M121" s="19"/>
      <c r="N121" s="19"/>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row>
    <row r="122" spans="1:82" s="16" customFormat="1" ht="13.5">
      <c r="A122" s="32"/>
      <c r="B122" s="14"/>
      <c r="C122" s="19"/>
      <c r="D122" s="19"/>
      <c r="E122" s="19"/>
      <c r="F122" s="19"/>
      <c r="G122" s="19"/>
      <c r="H122" s="19"/>
      <c r="I122" s="34"/>
      <c r="J122" s="34"/>
      <c r="K122" s="34"/>
      <c r="L122" s="31"/>
      <c r="M122" s="19"/>
      <c r="N122" s="19"/>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row>
    <row r="123" spans="1:82" s="16" customFormat="1" ht="13.5">
      <c r="A123" s="32"/>
      <c r="B123" s="14"/>
      <c r="C123" s="19"/>
      <c r="D123" s="19"/>
      <c r="E123" s="19"/>
      <c r="F123" s="19"/>
      <c r="G123" s="19"/>
      <c r="H123" s="19"/>
      <c r="I123" s="34"/>
      <c r="J123" s="34"/>
      <c r="K123" s="34"/>
      <c r="L123" s="31"/>
      <c r="M123" s="19"/>
      <c r="N123" s="19"/>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row>
    <row r="124" spans="1:82" s="16" customFormat="1" ht="13.5">
      <c r="A124" s="32"/>
      <c r="B124" s="14"/>
      <c r="C124" s="19"/>
      <c r="D124" s="19"/>
      <c r="E124" s="19"/>
      <c r="F124" s="19"/>
      <c r="G124" s="19"/>
      <c r="H124" s="19"/>
      <c r="I124" s="34"/>
      <c r="J124" s="34"/>
      <c r="K124" s="34"/>
      <c r="L124" s="31"/>
      <c r="M124" s="19"/>
      <c r="N124" s="19"/>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row>
    <row r="125" spans="1:82" s="16" customFormat="1" ht="13.5">
      <c r="A125" s="32"/>
      <c r="B125" s="14"/>
      <c r="C125" s="19"/>
      <c r="D125" s="19"/>
      <c r="E125" s="19"/>
      <c r="F125" s="19"/>
      <c r="G125" s="19"/>
      <c r="H125" s="19"/>
      <c r="I125" s="34"/>
      <c r="J125" s="34"/>
      <c r="K125" s="34"/>
      <c r="L125" s="31"/>
      <c r="M125" s="19"/>
      <c r="N125" s="19"/>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row>
    <row r="126" spans="1:82" s="16" customFormat="1" ht="13.5">
      <c r="A126" s="32"/>
      <c r="B126" s="14"/>
      <c r="C126" s="19"/>
      <c r="D126" s="19"/>
      <c r="E126" s="19"/>
      <c r="F126" s="19"/>
      <c r="G126" s="19"/>
      <c r="H126" s="19"/>
      <c r="I126" s="34"/>
      <c r="J126" s="34"/>
      <c r="K126" s="34"/>
      <c r="L126" s="31"/>
      <c r="M126" s="19"/>
      <c r="N126" s="19"/>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row>
    <row r="127" spans="1:82" s="16" customFormat="1" ht="13.5">
      <c r="A127" s="32"/>
      <c r="B127" s="14"/>
      <c r="C127" s="19"/>
      <c r="D127" s="19"/>
      <c r="E127" s="19"/>
      <c r="F127" s="19"/>
      <c r="G127" s="19"/>
      <c r="H127" s="19"/>
      <c r="I127" s="34"/>
      <c r="J127" s="34"/>
      <c r="K127" s="34"/>
      <c r="L127" s="31"/>
      <c r="M127" s="19"/>
      <c r="N127" s="19"/>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row>
    <row r="128" spans="1:82" s="16" customFormat="1" ht="13.5">
      <c r="A128" s="32"/>
      <c r="B128" s="14"/>
      <c r="C128" s="19"/>
      <c r="D128" s="19"/>
      <c r="E128" s="19"/>
      <c r="F128" s="19"/>
      <c r="G128" s="19"/>
      <c r="H128" s="19"/>
      <c r="I128" s="34"/>
      <c r="J128" s="34"/>
      <c r="K128" s="34"/>
      <c r="L128" s="31"/>
      <c r="M128" s="19"/>
      <c r="N128" s="19"/>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row>
    <row r="129" spans="1:82" s="16" customFormat="1" ht="13.5">
      <c r="A129" s="32"/>
      <c r="B129" s="14"/>
      <c r="C129" s="19"/>
      <c r="D129" s="19"/>
      <c r="E129" s="19"/>
      <c r="F129" s="19"/>
      <c r="G129" s="19"/>
      <c r="H129" s="19"/>
      <c r="I129" s="34"/>
      <c r="J129" s="34"/>
      <c r="K129" s="34"/>
      <c r="L129" s="31"/>
      <c r="M129" s="19"/>
      <c r="N129" s="19"/>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row>
    <row r="130" spans="1:82" s="16" customFormat="1" ht="13.5">
      <c r="A130" s="32"/>
      <c r="B130" s="14"/>
      <c r="C130" s="19"/>
      <c r="D130" s="19"/>
      <c r="E130" s="19"/>
      <c r="F130" s="19"/>
      <c r="G130" s="19"/>
      <c r="H130" s="19"/>
      <c r="I130" s="34"/>
      <c r="J130" s="34"/>
      <c r="K130" s="34"/>
      <c r="L130" s="31"/>
      <c r="M130" s="19"/>
      <c r="N130" s="19"/>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row>
    <row r="131" spans="1:82" s="16" customFormat="1" ht="13.5">
      <c r="A131" s="32"/>
      <c r="B131" s="14"/>
      <c r="C131" s="19"/>
      <c r="D131" s="19"/>
      <c r="E131" s="19"/>
      <c r="F131" s="19"/>
      <c r="G131" s="19"/>
      <c r="H131" s="19"/>
      <c r="I131" s="34"/>
      <c r="J131" s="34"/>
      <c r="K131" s="34"/>
      <c r="L131" s="31"/>
      <c r="M131" s="19"/>
      <c r="N131" s="19"/>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row>
    <row r="132" spans="1:82" s="16" customFormat="1" ht="13.5">
      <c r="A132" s="32"/>
      <c r="B132" s="14"/>
      <c r="C132" s="19"/>
      <c r="D132" s="19"/>
      <c r="E132" s="19"/>
      <c r="F132" s="19"/>
      <c r="G132" s="19"/>
      <c r="H132" s="19"/>
      <c r="I132" s="34"/>
      <c r="J132" s="34"/>
      <c r="K132" s="34"/>
      <c r="L132" s="31"/>
      <c r="M132" s="19"/>
      <c r="N132" s="19"/>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row>
    <row r="133" spans="1:82" s="16" customFormat="1" ht="13.5">
      <c r="A133" s="32"/>
      <c r="B133" s="14"/>
      <c r="C133" s="19"/>
      <c r="D133" s="19"/>
      <c r="E133" s="19"/>
      <c r="F133" s="19"/>
      <c r="G133" s="19"/>
      <c r="H133" s="19"/>
      <c r="I133" s="34"/>
      <c r="J133" s="34"/>
      <c r="K133" s="34"/>
      <c r="L133" s="31"/>
      <c r="M133" s="19"/>
      <c r="N133" s="19"/>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row>
    <row r="134" spans="1:82" s="16" customFormat="1" ht="13.5">
      <c r="A134" s="32"/>
      <c r="B134" s="14"/>
      <c r="C134" s="19"/>
      <c r="D134" s="19"/>
      <c r="E134" s="19"/>
      <c r="F134" s="19"/>
      <c r="G134" s="19"/>
      <c r="H134" s="19"/>
      <c r="I134" s="34"/>
      <c r="J134" s="34"/>
      <c r="K134" s="34"/>
      <c r="L134" s="31"/>
      <c r="M134" s="19"/>
      <c r="N134" s="19"/>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row>
    <row r="135" spans="1:82" s="16" customFormat="1" ht="13.5">
      <c r="A135" s="32"/>
      <c r="B135" s="14"/>
      <c r="C135" s="19"/>
      <c r="D135" s="19"/>
      <c r="E135" s="19"/>
      <c r="F135" s="19"/>
      <c r="G135" s="19"/>
      <c r="H135" s="19"/>
      <c r="I135" s="34"/>
      <c r="J135" s="34"/>
      <c r="K135" s="34"/>
      <c r="L135" s="31"/>
      <c r="M135" s="19"/>
      <c r="N135" s="19"/>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row>
    <row r="136" spans="1:82" s="16" customFormat="1" ht="13.5">
      <c r="A136" s="32"/>
      <c r="B136" s="14"/>
      <c r="C136" s="19"/>
      <c r="D136" s="19"/>
      <c r="E136" s="19"/>
      <c r="F136" s="19"/>
      <c r="G136" s="19"/>
      <c r="H136" s="19"/>
      <c r="I136" s="34"/>
      <c r="J136" s="34"/>
      <c r="K136" s="34"/>
      <c r="L136" s="31"/>
      <c r="M136" s="19"/>
      <c r="N136" s="19"/>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row>
    <row r="137" spans="1:82" s="16" customFormat="1" ht="13.5">
      <c r="A137" s="32"/>
      <c r="B137" s="14"/>
      <c r="C137" s="19"/>
      <c r="D137" s="19"/>
      <c r="E137" s="19"/>
      <c r="F137" s="19"/>
      <c r="G137" s="19"/>
      <c r="H137" s="19"/>
      <c r="I137" s="34"/>
      <c r="J137" s="34"/>
      <c r="K137" s="34"/>
      <c r="L137" s="31"/>
      <c r="M137" s="19"/>
      <c r="N137" s="19"/>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row>
    <row r="138" spans="1:82" s="16" customFormat="1" ht="13.5">
      <c r="A138" s="32"/>
      <c r="B138" s="14"/>
      <c r="C138" s="19"/>
      <c r="D138" s="19"/>
      <c r="E138" s="19"/>
      <c r="F138" s="19"/>
      <c r="G138" s="19"/>
      <c r="H138" s="19"/>
      <c r="I138" s="34"/>
      <c r="J138" s="34"/>
      <c r="K138" s="34"/>
      <c r="L138" s="31"/>
      <c r="M138" s="19"/>
      <c r="N138" s="19"/>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row>
    <row r="139" spans="1:82" s="16" customFormat="1" ht="13.5">
      <c r="A139" s="32"/>
      <c r="B139" s="14"/>
      <c r="C139" s="19"/>
      <c r="D139" s="19"/>
      <c r="E139" s="19"/>
      <c r="F139" s="19"/>
      <c r="G139" s="19"/>
      <c r="H139" s="19"/>
      <c r="I139" s="34"/>
      <c r="J139" s="34"/>
      <c r="K139" s="34"/>
      <c r="L139" s="31"/>
      <c r="M139" s="19"/>
      <c r="N139" s="19"/>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row>
    <row r="140" spans="1:82" s="16" customFormat="1" ht="13.5">
      <c r="A140" s="32"/>
      <c r="B140" s="14"/>
      <c r="C140" s="19"/>
      <c r="D140" s="19"/>
      <c r="E140" s="19"/>
      <c r="F140" s="19"/>
      <c r="G140" s="19"/>
      <c r="H140" s="19"/>
      <c r="I140" s="34"/>
      <c r="J140" s="34"/>
      <c r="K140" s="34"/>
      <c r="L140" s="31"/>
      <c r="M140" s="19"/>
      <c r="N140" s="19"/>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row>
    <row r="141" spans="1:82" s="16" customFormat="1" ht="13.5">
      <c r="A141" s="32"/>
      <c r="B141" s="14"/>
      <c r="C141" s="19"/>
      <c r="D141" s="19"/>
      <c r="E141" s="19"/>
      <c r="F141" s="19"/>
      <c r="G141" s="19"/>
      <c r="H141" s="19"/>
      <c r="I141" s="34"/>
      <c r="J141" s="34"/>
      <c r="K141" s="34"/>
      <c r="L141" s="31"/>
      <c r="M141" s="19"/>
      <c r="N141" s="19"/>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row>
    <row r="142" spans="1:82" s="16" customFormat="1" ht="13.5">
      <c r="A142" s="32"/>
      <c r="B142" s="14"/>
      <c r="C142" s="19"/>
      <c r="D142" s="19"/>
      <c r="E142" s="19"/>
      <c r="F142" s="19"/>
      <c r="G142" s="19"/>
      <c r="H142" s="19"/>
      <c r="I142" s="34"/>
      <c r="J142" s="34"/>
      <c r="K142" s="34"/>
      <c r="L142" s="31"/>
      <c r="M142" s="19"/>
      <c r="N142" s="19"/>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row>
    <row r="143" spans="1:82" s="16" customFormat="1" ht="13.5">
      <c r="A143" s="32"/>
      <c r="B143" s="14"/>
      <c r="C143" s="19"/>
      <c r="D143" s="19"/>
      <c r="E143" s="19"/>
      <c r="F143" s="19"/>
      <c r="G143" s="19"/>
      <c r="H143" s="19"/>
      <c r="I143" s="34"/>
      <c r="J143" s="34"/>
      <c r="K143" s="34"/>
      <c r="L143" s="31"/>
      <c r="M143" s="19"/>
      <c r="N143" s="19"/>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row>
    <row r="144" spans="1:82" s="16" customFormat="1" ht="13.5">
      <c r="A144" s="32"/>
      <c r="B144" s="14"/>
      <c r="C144" s="19"/>
      <c r="D144" s="19"/>
      <c r="E144" s="19"/>
      <c r="F144" s="19"/>
      <c r="G144" s="19"/>
      <c r="H144" s="19"/>
      <c r="I144" s="34"/>
      <c r="J144" s="34"/>
      <c r="K144" s="34"/>
      <c r="L144" s="31"/>
      <c r="M144" s="19"/>
      <c r="N144" s="19"/>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row>
    <row r="145" spans="1:82" s="16" customFormat="1" ht="13.5">
      <c r="A145" s="32"/>
      <c r="B145" s="14"/>
      <c r="C145" s="19"/>
      <c r="D145" s="19"/>
      <c r="E145" s="19"/>
      <c r="F145" s="19"/>
      <c r="G145" s="19"/>
      <c r="H145" s="19"/>
      <c r="I145" s="34"/>
      <c r="J145" s="34"/>
      <c r="K145" s="34"/>
      <c r="L145" s="31"/>
      <c r="M145" s="19"/>
      <c r="N145" s="19"/>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row>
    <row r="146" spans="1:82" s="16" customFormat="1" ht="13.5">
      <c r="A146" s="32"/>
      <c r="B146" s="14"/>
      <c r="C146" s="19"/>
      <c r="D146" s="19"/>
      <c r="E146" s="19"/>
      <c r="F146" s="19"/>
      <c r="G146" s="19"/>
      <c r="H146" s="19"/>
      <c r="I146" s="34"/>
      <c r="J146" s="34"/>
      <c r="K146" s="34"/>
      <c r="L146" s="31"/>
      <c r="M146" s="19"/>
      <c r="N146" s="19"/>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row>
    <row r="147" spans="1:82" s="16" customFormat="1" ht="13.5">
      <c r="A147" s="32"/>
      <c r="B147" s="14"/>
      <c r="C147" s="19"/>
      <c r="D147" s="19"/>
      <c r="E147" s="19"/>
      <c r="F147" s="19"/>
      <c r="G147" s="19"/>
      <c r="H147" s="19"/>
      <c r="I147" s="34"/>
      <c r="J147" s="34"/>
      <c r="K147" s="34"/>
      <c r="L147" s="31"/>
      <c r="M147" s="19"/>
      <c r="N147" s="19"/>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row>
    <row r="148" spans="1:82" s="16" customFormat="1" ht="13.5">
      <c r="A148" s="32"/>
      <c r="B148" s="14"/>
      <c r="C148" s="19"/>
      <c r="D148" s="19"/>
      <c r="E148" s="19"/>
      <c r="F148" s="19"/>
      <c r="G148" s="19"/>
      <c r="H148" s="19"/>
      <c r="I148" s="34"/>
      <c r="J148" s="34"/>
      <c r="K148" s="34"/>
      <c r="L148" s="31"/>
      <c r="M148" s="19"/>
      <c r="N148" s="19"/>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row>
    <row r="149" spans="1:82" s="16" customFormat="1" ht="13.5">
      <c r="A149" s="32"/>
      <c r="B149" s="14"/>
      <c r="C149" s="19"/>
      <c r="D149" s="19"/>
      <c r="E149" s="19"/>
      <c r="F149" s="19"/>
      <c r="G149" s="19"/>
      <c r="H149" s="19"/>
      <c r="I149" s="34"/>
      <c r="J149" s="34"/>
      <c r="K149" s="34"/>
      <c r="L149" s="31"/>
      <c r="M149" s="19"/>
      <c r="N149" s="19"/>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row>
    <row r="150" spans="1:82" s="16" customFormat="1" ht="13.5">
      <c r="A150" s="32"/>
      <c r="B150" s="14"/>
      <c r="C150" s="19"/>
      <c r="D150" s="19"/>
      <c r="E150" s="19"/>
      <c r="F150" s="19"/>
      <c r="G150" s="19"/>
      <c r="H150" s="19"/>
      <c r="I150" s="34"/>
      <c r="J150" s="34"/>
      <c r="K150" s="34"/>
      <c r="L150" s="31"/>
      <c r="M150" s="19"/>
      <c r="N150" s="19"/>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row>
    <row r="151" spans="1:82" s="16" customFormat="1" ht="13.5">
      <c r="A151" s="32"/>
      <c r="B151" s="14"/>
      <c r="C151" s="19"/>
      <c r="D151" s="19"/>
      <c r="E151" s="19"/>
      <c r="F151" s="19"/>
      <c r="G151" s="19"/>
      <c r="H151" s="19"/>
      <c r="I151" s="34"/>
      <c r="J151" s="34"/>
      <c r="K151" s="34"/>
      <c r="L151" s="31"/>
      <c r="M151" s="19"/>
      <c r="N151" s="19"/>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row>
    <row r="152" spans="1:82" s="16" customFormat="1" ht="13.5">
      <c r="A152" s="32"/>
      <c r="B152" s="14"/>
      <c r="C152" s="19"/>
      <c r="D152" s="19"/>
      <c r="E152" s="19"/>
      <c r="F152" s="19"/>
      <c r="G152" s="19"/>
      <c r="H152" s="19"/>
      <c r="I152" s="34"/>
      <c r="J152" s="34"/>
      <c r="K152" s="34"/>
      <c r="L152" s="31"/>
      <c r="M152" s="19"/>
      <c r="N152" s="19"/>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row>
    <row r="153" spans="1:82" s="16" customFormat="1" ht="13.5">
      <c r="A153" s="32"/>
      <c r="B153" s="14"/>
      <c r="C153" s="19"/>
      <c r="D153" s="19"/>
      <c r="E153" s="19"/>
      <c r="F153" s="19"/>
      <c r="G153" s="19"/>
      <c r="H153" s="19"/>
      <c r="I153" s="34"/>
      <c r="J153" s="34"/>
      <c r="K153" s="34"/>
      <c r="L153" s="31"/>
      <c r="M153" s="19"/>
      <c r="N153" s="19"/>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row>
    <row r="154" spans="1:82" s="16" customFormat="1" ht="13.5">
      <c r="A154" s="32"/>
      <c r="B154" s="14"/>
      <c r="C154" s="19"/>
      <c r="D154" s="19"/>
      <c r="E154" s="19"/>
      <c r="F154" s="19"/>
      <c r="G154" s="19"/>
      <c r="H154" s="19"/>
      <c r="I154" s="34"/>
      <c r="J154" s="34"/>
      <c r="K154" s="34"/>
      <c r="L154" s="31"/>
      <c r="M154" s="19"/>
      <c r="N154" s="19"/>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row>
    <row r="155" spans="1:82" s="16" customFormat="1" ht="13.5">
      <c r="A155" s="32"/>
      <c r="B155" s="14"/>
      <c r="C155" s="19"/>
      <c r="D155" s="19"/>
      <c r="E155" s="19"/>
      <c r="F155" s="19"/>
      <c r="G155" s="19"/>
      <c r="H155" s="19"/>
      <c r="I155" s="34"/>
      <c r="J155" s="34"/>
      <c r="K155" s="34"/>
      <c r="L155" s="31"/>
      <c r="M155" s="19"/>
      <c r="N155" s="19"/>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row>
    <row r="156" spans="1:82" s="16" customFormat="1" ht="13.5">
      <c r="A156" s="32"/>
      <c r="B156" s="14"/>
      <c r="C156" s="19"/>
      <c r="D156" s="19"/>
      <c r="E156" s="19"/>
      <c r="F156" s="19"/>
      <c r="G156" s="19"/>
      <c r="H156" s="19"/>
      <c r="I156" s="34"/>
      <c r="J156" s="34"/>
      <c r="K156" s="34"/>
      <c r="L156" s="31"/>
      <c r="M156" s="19"/>
      <c r="N156" s="19"/>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row>
    <row r="157" spans="1:82" s="16" customFormat="1" ht="13.5">
      <c r="A157" s="32"/>
      <c r="B157" s="14"/>
      <c r="C157" s="19"/>
      <c r="D157" s="19"/>
      <c r="E157" s="19"/>
      <c r="F157" s="19"/>
      <c r="G157" s="19"/>
      <c r="H157" s="19"/>
      <c r="I157" s="34"/>
      <c r="J157" s="34"/>
      <c r="K157" s="34"/>
      <c r="L157" s="31"/>
      <c r="M157" s="19"/>
      <c r="N157" s="19"/>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row>
    <row r="158" spans="1:82" s="16" customFormat="1" ht="13.5">
      <c r="A158" s="32"/>
      <c r="B158" s="14"/>
      <c r="C158" s="19"/>
      <c r="D158" s="19"/>
      <c r="E158" s="19"/>
      <c r="F158" s="19"/>
      <c r="G158" s="19"/>
      <c r="H158" s="19"/>
      <c r="I158" s="34"/>
      <c r="J158" s="34"/>
      <c r="K158" s="34"/>
      <c r="L158" s="31"/>
      <c r="M158" s="19"/>
      <c r="N158" s="19"/>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row>
    <row r="159" spans="1:82" s="16" customFormat="1" ht="13.5">
      <c r="A159" s="32"/>
      <c r="B159" s="14"/>
      <c r="C159" s="19"/>
      <c r="D159" s="19"/>
      <c r="E159" s="19"/>
      <c r="F159" s="19"/>
      <c r="G159" s="19"/>
      <c r="H159" s="19"/>
      <c r="I159" s="34"/>
      <c r="J159" s="34"/>
      <c r="K159" s="34"/>
      <c r="L159" s="31"/>
      <c r="M159" s="19"/>
      <c r="N159" s="19"/>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row>
    <row r="160" spans="1:82" s="16" customFormat="1" ht="13.5">
      <c r="A160" s="32"/>
      <c r="B160" s="14"/>
      <c r="C160" s="19"/>
      <c r="D160" s="19"/>
      <c r="E160" s="19"/>
      <c r="F160" s="19"/>
      <c r="G160" s="19"/>
      <c r="H160" s="19"/>
      <c r="I160" s="34"/>
      <c r="J160" s="34"/>
      <c r="K160" s="34"/>
      <c r="L160" s="31"/>
      <c r="M160" s="19"/>
      <c r="N160" s="19"/>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row>
    <row r="161" spans="1:82" s="16" customFormat="1" ht="13.5">
      <c r="A161" s="32"/>
      <c r="B161" s="14"/>
      <c r="C161" s="19"/>
      <c r="D161" s="19"/>
      <c r="E161" s="19"/>
      <c r="F161" s="19"/>
      <c r="G161" s="19"/>
      <c r="H161" s="19"/>
      <c r="I161" s="34"/>
      <c r="J161" s="34"/>
      <c r="K161" s="34"/>
      <c r="L161" s="31"/>
      <c r="M161" s="19"/>
      <c r="N161" s="19"/>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row>
    <row r="162" spans="1:82" s="16" customFormat="1" ht="13.5">
      <c r="A162" s="32"/>
      <c r="B162" s="14"/>
      <c r="C162" s="19"/>
      <c r="D162" s="19"/>
      <c r="E162" s="19"/>
      <c r="F162" s="19"/>
      <c r="G162" s="19"/>
      <c r="H162" s="19"/>
      <c r="I162" s="34"/>
      <c r="J162" s="34"/>
      <c r="K162" s="34"/>
      <c r="L162" s="31"/>
      <c r="M162" s="19"/>
      <c r="N162" s="19"/>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row>
    <row r="163" spans="1:82" s="16" customFormat="1" ht="13.5">
      <c r="A163" s="32"/>
      <c r="B163" s="14"/>
      <c r="C163" s="19"/>
      <c r="D163" s="19"/>
      <c r="E163" s="19"/>
      <c r="F163" s="19"/>
      <c r="G163" s="19"/>
      <c r="H163" s="19"/>
      <c r="I163" s="34"/>
      <c r="J163" s="34"/>
      <c r="K163" s="34"/>
      <c r="L163" s="31"/>
      <c r="M163" s="19"/>
      <c r="N163" s="19"/>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row>
    <row r="164" spans="1:82" s="16" customFormat="1" ht="13.5">
      <c r="A164" s="32"/>
      <c r="B164" s="14"/>
      <c r="C164" s="19"/>
      <c r="D164" s="19"/>
      <c r="E164" s="19"/>
      <c r="F164" s="19"/>
      <c r="G164" s="19"/>
      <c r="H164" s="19"/>
      <c r="I164" s="34"/>
      <c r="J164" s="34"/>
      <c r="K164" s="34"/>
      <c r="L164" s="31"/>
      <c r="M164" s="19"/>
      <c r="N164" s="19"/>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row>
    <row r="165" spans="1:82" s="16" customFormat="1" ht="13.5">
      <c r="A165" s="32"/>
      <c r="B165" s="14"/>
      <c r="C165" s="19"/>
      <c r="D165" s="19"/>
      <c r="E165" s="19"/>
      <c r="F165" s="19"/>
      <c r="G165" s="19"/>
      <c r="H165" s="19"/>
      <c r="I165" s="34"/>
      <c r="J165" s="34"/>
      <c r="K165" s="34"/>
      <c r="L165" s="31"/>
      <c r="M165" s="19"/>
      <c r="N165" s="19"/>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row>
    <row r="166" spans="1:82" s="16" customFormat="1" ht="13.5">
      <c r="A166" s="32"/>
      <c r="B166" s="14"/>
      <c r="C166" s="19"/>
      <c r="D166" s="19"/>
      <c r="E166" s="19"/>
      <c r="F166" s="19"/>
      <c r="G166" s="19"/>
      <c r="H166" s="19"/>
      <c r="I166" s="34"/>
      <c r="J166" s="34"/>
      <c r="K166" s="34"/>
      <c r="L166" s="31"/>
      <c r="M166" s="19"/>
      <c r="N166" s="19"/>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row>
    <row r="167" spans="1:82" s="16" customFormat="1" ht="13.5">
      <c r="A167" s="32"/>
      <c r="B167" s="14"/>
      <c r="C167" s="19"/>
      <c r="D167" s="19"/>
      <c r="E167" s="19"/>
      <c r="F167" s="19"/>
      <c r="G167" s="19"/>
      <c r="H167" s="19"/>
      <c r="I167" s="34"/>
      <c r="J167" s="34"/>
      <c r="K167" s="34"/>
      <c r="L167" s="31"/>
      <c r="M167" s="19"/>
      <c r="N167" s="19"/>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row>
    <row r="168" spans="1:82" s="16" customFormat="1" ht="13.5">
      <c r="A168" s="32"/>
      <c r="B168" s="14"/>
      <c r="C168" s="19"/>
      <c r="D168" s="19"/>
      <c r="E168" s="19"/>
      <c r="F168" s="19"/>
      <c r="G168" s="19"/>
      <c r="H168" s="19"/>
      <c r="I168" s="34"/>
      <c r="J168" s="34"/>
      <c r="K168" s="34"/>
      <c r="L168" s="31"/>
      <c r="M168" s="19"/>
      <c r="N168" s="19"/>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row>
    <row r="169" spans="1:82" s="16" customFormat="1" ht="13.5">
      <c r="A169" s="32"/>
      <c r="B169" s="14"/>
      <c r="C169" s="19"/>
      <c r="D169" s="19"/>
      <c r="E169" s="19"/>
      <c r="F169" s="19"/>
      <c r="G169" s="19"/>
      <c r="H169" s="19"/>
      <c r="I169" s="34"/>
      <c r="J169" s="34"/>
      <c r="K169" s="34"/>
      <c r="L169" s="31"/>
      <c r="M169" s="19"/>
      <c r="N169" s="19"/>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row>
    <row r="170" spans="1:82" s="16" customFormat="1" ht="13.5">
      <c r="A170" s="32"/>
      <c r="B170" s="14"/>
      <c r="C170" s="19"/>
      <c r="D170" s="19"/>
      <c r="E170" s="19"/>
      <c r="F170" s="19"/>
      <c r="G170" s="19"/>
      <c r="H170" s="19"/>
      <c r="I170" s="34"/>
      <c r="J170" s="34"/>
      <c r="K170" s="34"/>
      <c r="L170" s="31"/>
      <c r="M170" s="19"/>
      <c r="N170" s="19"/>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row>
    <row r="171" spans="1:82" s="16" customFormat="1" ht="13.5">
      <c r="A171" s="32"/>
      <c r="B171" s="14"/>
      <c r="C171" s="19"/>
      <c r="D171" s="19"/>
      <c r="E171" s="19"/>
      <c r="F171" s="19"/>
      <c r="G171" s="19"/>
      <c r="H171" s="19"/>
      <c r="I171" s="34"/>
      <c r="J171" s="34"/>
      <c r="K171" s="34"/>
      <c r="L171" s="31"/>
      <c r="M171" s="19"/>
      <c r="N171" s="19"/>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row>
    <row r="172" spans="1:82" s="16" customFormat="1" ht="13.5">
      <c r="A172" s="32"/>
      <c r="B172" s="14"/>
      <c r="C172" s="19"/>
      <c r="D172" s="19"/>
      <c r="E172" s="19"/>
      <c r="F172" s="19"/>
      <c r="G172" s="19"/>
      <c r="H172" s="19"/>
      <c r="I172" s="34"/>
      <c r="J172" s="34"/>
      <c r="K172" s="34"/>
      <c r="L172" s="31"/>
      <c r="M172" s="19"/>
      <c r="N172" s="19"/>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row>
    <row r="173" spans="1:82" s="16" customFormat="1" ht="13.5">
      <c r="A173" s="32"/>
      <c r="B173" s="14"/>
      <c r="C173" s="19"/>
      <c r="D173" s="19"/>
      <c r="E173" s="19"/>
      <c r="F173" s="19"/>
      <c r="G173" s="19"/>
      <c r="H173" s="19"/>
      <c r="I173" s="34"/>
      <c r="J173" s="34"/>
      <c r="K173" s="34"/>
      <c r="L173" s="31"/>
      <c r="M173" s="19"/>
      <c r="N173" s="19"/>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row>
    <row r="174" spans="1:82" s="16" customFormat="1" ht="13.5">
      <c r="A174" s="32"/>
      <c r="B174" s="14"/>
      <c r="C174" s="19"/>
      <c r="D174" s="19"/>
      <c r="E174" s="19"/>
      <c r="F174" s="19"/>
      <c r="G174" s="19"/>
      <c r="H174" s="19"/>
      <c r="I174" s="34"/>
      <c r="J174" s="34"/>
      <c r="K174" s="34"/>
      <c r="L174" s="31"/>
      <c r="M174" s="19"/>
      <c r="N174" s="19"/>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row>
    <row r="175" spans="1:82" s="16" customFormat="1" ht="13.5">
      <c r="A175" s="32"/>
      <c r="B175" s="14"/>
      <c r="C175" s="19"/>
      <c r="D175" s="19"/>
      <c r="E175" s="19"/>
      <c r="F175" s="19"/>
      <c r="G175" s="19"/>
      <c r="H175" s="19"/>
      <c r="I175" s="34"/>
      <c r="J175" s="34"/>
      <c r="K175" s="34"/>
      <c r="L175" s="31"/>
      <c r="M175" s="19"/>
      <c r="N175" s="19"/>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row>
    <row r="176" spans="1:82" s="16" customFormat="1" ht="13.5">
      <c r="A176" s="32"/>
      <c r="B176" s="14"/>
      <c r="C176" s="19"/>
      <c r="D176" s="19"/>
      <c r="E176" s="19"/>
      <c r="F176" s="19"/>
      <c r="G176" s="19"/>
      <c r="H176" s="19"/>
      <c r="I176" s="34"/>
      <c r="J176" s="34"/>
      <c r="K176" s="34"/>
      <c r="L176" s="31"/>
      <c r="M176" s="19"/>
      <c r="N176" s="19"/>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row>
    <row r="177" spans="1:82" s="16" customFormat="1" ht="13.5">
      <c r="A177" s="32"/>
      <c r="B177" s="14"/>
      <c r="C177" s="19"/>
      <c r="D177" s="19"/>
      <c r="E177" s="19"/>
      <c r="F177" s="19"/>
      <c r="G177" s="19"/>
      <c r="H177" s="19"/>
      <c r="I177" s="34"/>
      <c r="J177" s="34"/>
      <c r="K177" s="34"/>
      <c r="L177" s="31"/>
      <c r="M177" s="19"/>
      <c r="N177" s="19"/>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row>
    <row r="178" spans="1:82" s="16" customFormat="1" ht="13.5">
      <c r="A178" s="32"/>
      <c r="B178" s="14"/>
      <c r="C178" s="19"/>
      <c r="D178" s="19"/>
      <c r="E178" s="19"/>
      <c r="F178" s="19"/>
      <c r="G178" s="19"/>
      <c r="H178" s="19"/>
      <c r="I178" s="34"/>
      <c r="J178" s="34"/>
      <c r="K178" s="34"/>
      <c r="L178" s="31"/>
      <c r="M178" s="19"/>
      <c r="N178" s="19"/>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row>
    <row r="179" spans="1:82" s="16" customFormat="1" ht="13.5">
      <c r="A179" s="32"/>
      <c r="B179" s="14"/>
      <c r="C179" s="19"/>
      <c r="D179" s="19"/>
      <c r="E179" s="19"/>
      <c r="F179" s="19"/>
      <c r="G179" s="19"/>
      <c r="H179" s="19"/>
      <c r="I179" s="34"/>
      <c r="J179" s="34"/>
      <c r="K179" s="34"/>
      <c r="L179" s="31"/>
      <c r="M179" s="19"/>
      <c r="N179" s="19"/>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row>
    <row r="180" spans="1:82" s="16" customFormat="1" ht="13.5">
      <c r="A180" s="32"/>
      <c r="B180" s="14"/>
      <c r="C180" s="19"/>
      <c r="D180" s="19"/>
      <c r="E180" s="19"/>
      <c r="F180" s="19"/>
      <c r="G180" s="19"/>
      <c r="H180" s="19"/>
      <c r="I180" s="34"/>
      <c r="J180" s="34"/>
      <c r="K180" s="34"/>
      <c r="L180" s="31"/>
      <c r="M180" s="19"/>
      <c r="N180" s="19"/>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row>
    <row r="181" spans="1:82" s="16" customFormat="1" ht="13.5">
      <c r="A181" s="32"/>
      <c r="B181" s="14"/>
      <c r="C181" s="19"/>
      <c r="D181" s="19"/>
      <c r="E181" s="19"/>
      <c r="F181" s="19"/>
      <c r="G181" s="19"/>
      <c r="H181" s="19"/>
      <c r="I181" s="34"/>
      <c r="J181" s="34"/>
      <c r="K181" s="34"/>
      <c r="L181" s="31"/>
      <c r="M181" s="19"/>
      <c r="N181" s="19"/>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row>
    <row r="182" spans="1:82" s="16" customFormat="1" ht="13.5">
      <c r="A182" s="32"/>
      <c r="B182" s="14"/>
      <c r="C182" s="19"/>
      <c r="D182" s="19"/>
      <c r="E182" s="19"/>
      <c r="F182" s="19"/>
      <c r="G182" s="19"/>
      <c r="H182" s="19"/>
      <c r="I182" s="34"/>
      <c r="J182" s="34"/>
      <c r="K182" s="34"/>
      <c r="L182" s="31"/>
      <c r="M182" s="19"/>
      <c r="N182" s="19"/>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row>
    <row r="183" spans="1:82" s="16" customFormat="1" ht="13.5">
      <c r="A183" s="32"/>
      <c r="B183" s="14"/>
      <c r="C183" s="19"/>
      <c r="D183" s="19"/>
      <c r="E183" s="19"/>
      <c r="F183" s="19"/>
      <c r="G183" s="19"/>
      <c r="H183" s="19"/>
      <c r="I183" s="34"/>
      <c r="J183" s="34"/>
      <c r="K183" s="34"/>
      <c r="L183" s="31"/>
      <c r="M183" s="19"/>
      <c r="N183" s="19"/>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row>
    <row r="184" spans="1:82" s="16" customFormat="1" ht="13.5">
      <c r="A184" s="32"/>
      <c r="B184" s="14"/>
      <c r="C184" s="19"/>
      <c r="D184" s="19"/>
      <c r="E184" s="19"/>
      <c r="F184" s="19"/>
      <c r="G184" s="19"/>
      <c r="H184" s="19"/>
      <c r="I184" s="34"/>
      <c r="J184" s="34"/>
      <c r="K184" s="34"/>
      <c r="L184" s="31"/>
      <c r="M184" s="19"/>
      <c r="N184" s="19"/>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row>
    <row r="185" spans="1:82" s="16" customFormat="1" ht="13.5">
      <c r="A185" s="32"/>
      <c r="B185" s="14"/>
      <c r="C185" s="19"/>
      <c r="D185" s="19"/>
      <c r="E185" s="19"/>
      <c r="F185" s="19"/>
      <c r="G185" s="19"/>
      <c r="H185" s="19"/>
      <c r="I185" s="34"/>
      <c r="J185" s="34"/>
      <c r="K185" s="34"/>
      <c r="L185" s="31"/>
      <c r="M185" s="19"/>
      <c r="N185" s="19"/>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row>
    <row r="186" spans="1:82" s="16" customFormat="1" ht="13.5">
      <c r="A186" s="32"/>
      <c r="B186" s="14"/>
      <c r="C186" s="19"/>
      <c r="D186" s="19"/>
      <c r="E186" s="19"/>
      <c r="F186" s="19"/>
      <c r="G186" s="19"/>
      <c r="H186" s="19"/>
      <c r="I186" s="34"/>
      <c r="J186" s="34"/>
      <c r="K186" s="34"/>
      <c r="L186" s="31"/>
      <c r="M186" s="19"/>
      <c r="N186" s="19"/>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row>
    <row r="187" spans="1:82" s="16" customFormat="1" ht="13.5">
      <c r="A187" s="32"/>
      <c r="B187" s="14"/>
      <c r="C187" s="19"/>
      <c r="D187" s="19"/>
      <c r="E187" s="19"/>
      <c r="F187" s="19"/>
      <c r="G187" s="19"/>
      <c r="H187" s="19"/>
      <c r="I187" s="34"/>
      <c r="J187" s="34"/>
      <c r="K187" s="34"/>
      <c r="L187" s="31"/>
      <c r="M187" s="19"/>
      <c r="N187" s="19"/>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row>
    <row r="188" spans="1:82" s="16" customFormat="1" ht="13.5">
      <c r="A188" s="32"/>
      <c r="B188" s="14"/>
      <c r="C188" s="19"/>
      <c r="D188" s="19"/>
      <c r="E188" s="19"/>
      <c r="F188" s="19"/>
      <c r="G188" s="19"/>
      <c r="H188" s="19"/>
      <c r="I188" s="34"/>
      <c r="J188" s="34"/>
      <c r="K188" s="34"/>
      <c r="L188" s="31"/>
      <c r="M188" s="19"/>
      <c r="N188" s="19"/>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row>
    <row r="189" spans="1:82" s="16" customFormat="1" ht="13.5">
      <c r="A189" s="32"/>
      <c r="B189" s="14"/>
      <c r="C189" s="19"/>
      <c r="D189" s="19"/>
      <c r="E189" s="19"/>
      <c r="F189" s="19"/>
      <c r="G189" s="19"/>
      <c r="H189" s="19"/>
      <c r="I189" s="34"/>
      <c r="J189" s="34"/>
      <c r="K189" s="34"/>
      <c r="L189" s="31"/>
      <c r="M189" s="19"/>
      <c r="N189" s="19"/>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row>
    <row r="190" spans="1:82" s="16" customFormat="1" ht="13.5">
      <c r="A190" s="32"/>
      <c r="B190" s="14"/>
      <c r="C190" s="19"/>
      <c r="D190" s="19"/>
      <c r="E190" s="19"/>
      <c r="F190" s="19"/>
      <c r="G190" s="19"/>
      <c r="H190" s="19"/>
      <c r="I190" s="34"/>
      <c r="J190" s="34"/>
      <c r="K190" s="34"/>
      <c r="L190" s="31"/>
      <c r="M190" s="19"/>
      <c r="N190" s="19"/>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row>
    <row r="191" spans="1:82" s="16" customFormat="1" ht="13.5">
      <c r="A191" s="32"/>
      <c r="B191" s="14"/>
      <c r="C191" s="19"/>
      <c r="D191" s="19"/>
      <c r="E191" s="19"/>
      <c r="F191" s="19"/>
      <c r="G191" s="19"/>
      <c r="H191" s="19"/>
      <c r="I191" s="34"/>
      <c r="J191" s="34"/>
      <c r="K191" s="34"/>
      <c r="L191" s="31"/>
      <c r="M191" s="19"/>
      <c r="N191" s="19"/>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row>
    <row r="192" spans="1:82" s="16" customFormat="1" ht="13.5">
      <c r="A192" s="32"/>
      <c r="B192" s="14"/>
      <c r="C192" s="19"/>
      <c r="D192" s="19"/>
      <c r="E192" s="19"/>
      <c r="F192" s="19"/>
      <c r="G192" s="19"/>
      <c r="H192" s="19"/>
      <c r="I192" s="34"/>
      <c r="J192" s="34"/>
      <c r="K192" s="34"/>
      <c r="L192" s="31"/>
      <c r="M192" s="19"/>
      <c r="N192" s="19"/>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row>
    <row r="193" spans="1:82" s="16" customFormat="1" ht="13.5">
      <c r="A193" s="32"/>
      <c r="B193" s="14"/>
      <c r="C193" s="19"/>
      <c r="D193" s="19"/>
      <c r="E193" s="19"/>
      <c r="F193" s="19"/>
      <c r="G193" s="19"/>
      <c r="H193" s="19"/>
      <c r="I193" s="34"/>
      <c r="J193" s="34"/>
      <c r="K193" s="34"/>
      <c r="L193" s="31"/>
      <c r="M193" s="19"/>
      <c r="N193" s="19"/>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row>
    <row r="194" spans="1:82" s="16" customFormat="1" ht="13.5">
      <c r="A194" s="32"/>
      <c r="B194" s="14"/>
      <c r="C194" s="19"/>
      <c r="D194" s="19"/>
      <c r="E194" s="19"/>
      <c r="F194" s="19"/>
      <c r="G194" s="19"/>
      <c r="H194" s="19"/>
      <c r="I194" s="34"/>
      <c r="J194" s="34"/>
      <c r="K194" s="34"/>
      <c r="L194" s="31"/>
      <c r="M194" s="19"/>
      <c r="N194" s="19"/>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row>
    <row r="195" spans="1:82" s="16" customFormat="1" ht="13.5">
      <c r="A195" s="32"/>
      <c r="B195" s="14"/>
      <c r="C195" s="19"/>
      <c r="D195" s="19"/>
      <c r="E195" s="19"/>
      <c r="F195" s="19"/>
      <c r="G195" s="19"/>
      <c r="H195" s="19"/>
      <c r="I195" s="34"/>
      <c r="J195" s="34"/>
      <c r="K195" s="34"/>
      <c r="L195" s="31"/>
      <c r="M195" s="19"/>
      <c r="N195" s="19"/>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row>
    <row r="196" spans="1:82" s="16" customFormat="1" ht="13.5">
      <c r="A196" s="32"/>
      <c r="B196" s="14"/>
      <c r="C196" s="19"/>
      <c r="D196" s="19"/>
      <c r="E196" s="19"/>
      <c r="F196" s="19"/>
      <c r="G196" s="19"/>
      <c r="H196" s="19"/>
      <c r="I196" s="34"/>
      <c r="J196" s="34"/>
      <c r="K196" s="34"/>
      <c r="L196" s="31"/>
      <c r="M196" s="19"/>
      <c r="N196" s="19"/>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row>
    <row r="197" spans="1:82" s="16" customFormat="1" ht="13.5">
      <c r="A197" s="32"/>
      <c r="B197" s="14"/>
      <c r="C197" s="19"/>
      <c r="D197" s="19"/>
      <c r="E197" s="19"/>
      <c r="F197" s="19"/>
      <c r="G197" s="19"/>
      <c r="H197" s="19"/>
      <c r="I197" s="34"/>
      <c r="J197" s="34"/>
      <c r="K197" s="34"/>
      <c r="L197" s="31"/>
      <c r="M197" s="19"/>
      <c r="N197" s="19"/>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row>
    <row r="198" spans="1:82" s="16" customFormat="1" ht="13.5">
      <c r="A198" s="32"/>
      <c r="B198" s="14"/>
      <c r="C198" s="19"/>
      <c r="D198" s="19"/>
      <c r="E198" s="19"/>
      <c r="F198" s="19"/>
      <c r="G198" s="19"/>
      <c r="H198" s="19"/>
      <c r="I198" s="34"/>
      <c r="J198" s="34"/>
      <c r="K198" s="34"/>
      <c r="L198" s="31"/>
      <c r="M198" s="19"/>
      <c r="N198" s="19"/>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row>
    <row r="199" spans="1:82" s="16" customFormat="1" ht="13.5">
      <c r="A199" s="32"/>
      <c r="B199" s="14"/>
      <c r="C199" s="19"/>
      <c r="D199" s="19"/>
      <c r="E199" s="19"/>
      <c r="F199" s="19"/>
      <c r="G199" s="19"/>
      <c r="H199" s="19"/>
      <c r="I199" s="34"/>
      <c r="J199" s="34"/>
      <c r="K199" s="34"/>
      <c r="L199" s="31"/>
      <c r="M199" s="19"/>
      <c r="N199" s="19"/>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row>
    <row r="200" spans="1:82" s="16" customFormat="1" ht="13.5">
      <c r="A200" s="32"/>
      <c r="B200" s="14"/>
      <c r="C200" s="19"/>
      <c r="D200" s="19"/>
      <c r="E200" s="19"/>
      <c r="F200" s="19"/>
      <c r="G200" s="19"/>
      <c r="H200" s="19"/>
      <c r="I200" s="34"/>
      <c r="J200" s="34"/>
      <c r="K200" s="34"/>
      <c r="L200" s="31"/>
      <c r="M200" s="19"/>
      <c r="N200" s="19"/>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row>
    <row r="201" spans="1:82" s="16" customFormat="1" ht="13.5">
      <c r="A201" s="32"/>
      <c r="B201" s="14"/>
      <c r="C201" s="19"/>
      <c r="D201" s="19"/>
      <c r="E201" s="19"/>
      <c r="F201" s="19"/>
      <c r="G201" s="19"/>
      <c r="H201" s="19"/>
      <c r="I201" s="34"/>
      <c r="J201" s="34"/>
      <c r="K201" s="34"/>
      <c r="L201" s="31"/>
      <c r="M201" s="19"/>
      <c r="N201" s="19"/>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row>
    <row r="202" spans="1:82" s="16" customFormat="1" ht="13.5">
      <c r="A202" s="32"/>
      <c r="B202" s="14"/>
      <c r="C202" s="19"/>
      <c r="D202" s="19"/>
      <c r="E202" s="19"/>
      <c r="F202" s="19"/>
      <c r="G202" s="19"/>
      <c r="H202" s="19"/>
      <c r="I202" s="34"/>
      <c r="J202" s="34"/>
      <c r="K202" s="34"/>
      <c r="L202" s="31"/>
      <c r="M202" s="19"/>
      <c r="N202" s="19"/>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row>
    <row r="203" spans="1:82" s="16" customFormat="1" ht="13.5">
      <c r="A203" s="32"/>
      <c r="B203" s="14"/>
      <c r="C203" s="19"/>
      <c r="D203" s="19"/>
      <c r="E203" s="19"/>
      <c r="F203" s="19"/>
      <c r="G203" s="19"/>
      <c r="H203" s="19"/>
      <c r="I203" s="34"/>
      <c r="J203" s="34"/>
      <c r="K203" s="34"/>
      <c r="L203" s="31"/>
      <c r="M203" s="19"/>
      <c r="N203" s="19"/>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row>
    <row r="204" spans="1:82" s="16" customFormat="1" ht="13.5">
      <c r="A204" s="32"/>
      <c r="B204" s="14"/>
      <c r="C204" s="19"/>
      <c r="D204" s="19"/>
      <c r="E204" s="19"/>
      <c r="F204" s="19"/>
      <c r="G204" s="19"/>
      <c r="H204" s="19"/>
      <c r="I204" s="34"/>
      <c r="J204" s="34"/>
      <c r="K204" s="34"/>
      <c r="L204" s="31"/>
      <c r="M204" s="19"/>
      <c r="N204" s="19"/>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row>
    <row r="205" spans="1:82" s="16" customFormat="1" ht="13.5">
      <c r="A205" s="32"/>
      <c r="B205" s="14"/>
      <c r="C205" s="19"/>
      <c r="D205" s="19"/>
      <c r="E205" s="19"/>
      <c r="F205" s="19"/>
      <c r="G205" s="19"/>
      <c r="H205" s="19"/>
      <c r="I205" s="34"/>
      <c r="J205" s="34"/>
      <c r="K205" s="34"/>
      <c r="L205" s="31"/>
      <c r="M205" s="19"/>
      <c r="N205" s="19"/>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row>
    <row r="206" spans="1:82" s="16" customFormat="1" ht="13.5">
      <c r="A206" s="32"/>
      <c r="B206" s="14"/>
      <c r="C206" s="19"/>
      <c r="D206" s="19"/>
      <c r="E206" s="19"/>
      <c r="F206" s="19"/>
      <c r="G206" s="19"/>
      <c r="H206" s="19"/>
      <c r="I206" s="34"/>
      <c r="J206" s="34"/>
      <c r="K206" s="34"/>
      <c r="L206" s="31"/>
      <c r="M206" s="19"/>
      <c r="N206" s="19"/>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row>
    <row r="207" spans="1:82" s="16" customFormat="1" ht="13.5">
      <c r="A207" s="32"/>
      <c r="B207" s="14"/>
      <c r="C207" s="19"/>
      <c r="D207" s="19"/>
      <c r="E207" s="19"/>
      <c r="F207" s="19"/>
      <c r="G207" s="19"/>
      <c r="H207" s="19"/>
      <c r="I207" s="34"/>
      <c r="J207" s="34"/>
      <c r="K207" s="34"/>
      <c r="L207" s="31"/>
      <c r="M207" s="19"/>
      <c r="N207" s="19"/>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row>
    <row r="208" spans="1:82" s="16" customFormat="1" ht="13.5">
      <c r="A208" s="32"/>
      <c r="B208" s="14"/>
      <c r="C208" s="19"/>
      <c r="D208" s="19"/>
      <c r="E208" s="19"/>
      <c r="F208" s="19"/>
      <c r="G208" s="19"/>
      <c r="H208" s="19"/>
      <c r="I208" s="34"/>
      <c r="J208" s="34"/>
      <c r="K208" s="34"/>
      <c r="L208" s="31"/>
      <c r="M208" s="19"/>
      <c r="N208" s="19"/>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row>
    <row r="209" spans="1:82" s="16" customFormat="1" ht="13.5">
      <c r="A209" s="32"/>
      <c r="B209" s="14"/>
      <c r="C209" s="19"/>
      <c r="D209" s="19"/>
      <c r="E209" s="19"/>
      <c r="F209" s="19"/>
      <c r="G209" s="19"/>
      <c r="H209" s="19"/>
      <c r="I209" s="34"/>
      <c r="J209" s="34"/>
      <c r="K209" s="34"/>
      <c r="L209" s="31"/>
      <c r="M209" s="19"/>
      <c r="N209" s="19"/>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row>
    <row r="210" spans="1:82" s="16" customFormat="1" ht="13.5">
      <c r="A210" s="32"/>
      <c r="B210" s="14"/>
      <c r="C210" s="19"/>
      <c r="D210" s="19"/>
      <c r="E210" s="19"/>
      <c r="F210" s="19"/>
      <c r="G210" s="19"/>
      <c r="H210" s="19"/>
      <c r="I210" s="34"/>
      <c r="J210" s="34"/>
      <c r="K210" s="34"/>
      <c r="L210" s="31"/>
      <c r="M210" s="19"/>
      <c r="N210" s="19"/>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row>
    <row r="211" spans="1:82" s="16" customFormat="1" ht="13.5">
      <c r="A211" s="32"/>
      <c r="B211" s="14"/>
      <c r="C211" s="19"/>
      <c r="D211" s="19"/>
      <c r="E211" s="19"/>
      <c r="F211" s="19"/>
      <c r="G211" s="19"/>
      <c r="H211" s="19"/>
      <c r="I211" s="34"/>
      <c r="J211" s="34"/>
      <c r="K211" s="34"/>
      <c r="L211" s="31"/>
      <c r="M211" s="19"/>
      <c r="N211" s="19"/>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row>
    <row r="212" spans="1:82" s="16" customFormat="1" ht="13.5">
      <c r="A212" s="32"/>
      <c r="B212" s="14"/>
      <c r="C212" s="19"/>
      <c r="D212" s="19"/>
      <c r="E212" s="19"/>
      <c r="F212" s="19"/>
      <c r="G212" s="19"/>
      <c r="H212" s="19"/>
      <c r="I212" s="34"/>
      <c r="J212" s="34"/>
      <c r="K212" s="34"/>
      <c r="L212" s="31"/>
      <c r="M212" s="19"/>
      <c r="N212" s="19"/>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row>
    <row r="213" spans="1:82" s="16" customFormat="1" ht="13.5">
      <c r="A213" s="32"/>
      <c r="B213" s="14"/>
      <c r="C213" s="19"/>
      <c r="D213" s="19"/>
      <c r="E213" s="19"/>
      <c r="F213" s="19"/>
      <c r="G213" s="19"/>
      <c r="H213" s="19"/>
      <c r="I213" s="34"/>
      <c r="J213" s="34"/>
      <c r="K213" s="34"/>
      <c r="L213" s="31"/>
      <c r="M213" s="19"/>
      <c r="N213" s="19"/>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row>
    <row r="214" spans="1:82" s="16" customFormat="1" ht="13.5">
      <c r="A214" s="32"/>
      <c r="B214" s="14"/>
      <c r="C214" s="19"/>
      <c r="D214" s="19"/>
      <c r="E214" s="19"/>
      <c r="F214" s="19"/>
      <c r="G214" s="19"/>
      <c r="H214" s="19"/>
      <c r="I214" s="34"/>
      <c r="J214" s="34"/>
      <c r="K214" s="34"/>
      <c r="L214" s="31"/>
      <c r="M214" s="19"/>
      <c r="N214" s="19"/>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row>
    <row r="215" spans="1:82" s="16" customFormat="1" ht="13.5">
      <c r="A215" s="32"/>
      <c r="B215" s="14"/>
      <c r="C215" s="19"/>
      <c r="D215" s="19"/>
      <c r="E215" s="19"/>
      <c r="F215" s="19"/>
      <c r="G215" s="19"/>
      <c r="H215" s="19"/>
      <c r="I215" s="34"/>
      <c r="J215" s="34"/>
      <c r="K215" s="34"/>
      <c r="L215" s="31"/>
      <c r="M215" s="19"/>
      <c r="N215" s="19"/>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row>
    <row r="216" spans="1:82" s="16" customFormat="1" ht="13.5">
      <c r="A216" s="32"/>
      <c r="B216" s="14"/>
      <c r="C216" s="19"/>
      <c r="D216" s="19"/>
      <c r="E216" s="19"/>
      <c r="F216" s="19"/>
      <c r="G216" s="19"/>
      <c r="H216" s="19"/>
      <c r="I216" s="34"/>
      <c r="J216" s="34"/>
      <c r="K216" s="34"/>
      <c r="L216" s="31"/>
      <c r="M216" s="19"/>
      <c r="N216" s="19"/>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row>
    <row r="217" spans="1:82" s="16" customFormat="1" ht="13.5">
      <c r="A217" s="32"/>
      <c r="B217" s="14"/>
      <c r="C217" s="19"/>
      <c r="D217" s="19"/>
      <c r="E217" s="19"/>
      <c r="F217" s="19"/>
      <c r="G217" s="19"/>
      <c r="H217" s="19"/>
      <c r="I217" s="34"/>
      <c r="J217" s="34"/>
      <c r="K217" s="34"/>
      <c r="L217" s="31"/>
      <c r="M217" s="19"/>
      <c r="N217" s="19"/>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row>
    <row r="218" spans="1:82" s="16" customFormat="1" ht="13.5">
      <c r="A218" s="32"/>
      <c r="B218" s="14"/>
      <c r="C218" s="19"/>
      <c r="D218" s="19"/>
      <c r="E218" s="19"/>
      <c r="F218" s="19"/>
      <c r="G218" s="19"/>
      <c r="H218" s="19"/>
      <c r="I218" s="34"/>
      <c r="J218" s="34"/>
      <c r="K218" s="34"/>
      <c r="L218" s="31"/>
      <c r="M218" s="19"/>
      <c r="N218" s="19"/>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row>
    <row r="219" spans="1:82" s="16" customFormat="1" ht="13.5">
      <c r="A219" s="32"/>
      <c r="B219" s="14"/>
      <c r="C219" s="19"/>
      <c r="D219" s="19"/>
      <c r="E219" s="19"/>
      <c r="F219" s="19"/>
      <c r="G219" s="19"/>
      <c r="H219" s="19"/>
      <c r="I219" s="34"/>
      <c r="J219" s="34"/>
      <c r="K219" s="34"/>
      <c r="L219" s="31"/>
      <c r="M219" s="19"/>
      <c r="N219" s="19"/>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row>
    <row r="220" spans="1:82" s="16" customFormat="1" ht="13.5">
      <c r="A220" s="32"/>
      <c r="B220" s="14"/>
      <c r="C220" s="19"/>
      <c r="D220" s="19"/>
      <c r="E220" s="19"/>
      <c r="F220" s="19"/>
      <c r="G220" s="19"/>
      <c r="H220" s="19"/>
      <c r="I220" s="34"/>
      <c r="J220" s="34"/>
      <c r="K220" s="34"/>
      <c r="L220" s="31"/>
      <c r="M220" s="19"/>
      <c r="N220" s="19"/>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row>
    <row r="221" spans="1:82" s="16" customFormat="1" ht="13.5">
      <c r="A221" s="32"/>
      <c r="B221" s="14"/>
      <c r="C221" s="19"/>
      <c r="D221" s="19"/>
      <c r="E221" s="19"/>
      <c r="F221" s="19"/>
      <c r="G221" s="19"/>
      <c r="H221" s="19"/>
      <c r="I221" s="34"/>
      <c r="J221" s="34"/>
      <c r="K221" s="34"/>
      <c r="L221" s="31"/>
      <c r="M221" s="19"/>
      <c r="N221" s="19"/>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row>
    <row r="222" spans="1:82" s="16" customFormat="1" ht="13.5">
      <c r="A222" s="32"/>
      <c r="B222" s="14"/>
      <c r="C222" s="19"/>
      <c r="D222" s="19"/>
      <c r="E222" s="19"/>
      <c r="F222" s="19"/>
      <c r="G222" s="19"/>
      <c r="H222" s="19"/>
      <c r="I222" s="34"/>
      <c r="J222" s="34"/>
      <c r="K222" s="34"/>
      <c r="L222" s="31"/>
      <c r="M222" s="19"/>
      <c r="N222" s="19"/>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row>
    <row r="223" spans="1:82" s="16" customFormat="1" ht="13.5">
      <c r="A223" s="32"/>
      <c r="B223" s="14"/>
      <c r="C223" s="19"/>
      <c r="D223" s="19"/>
      <c r="E223" s="19"/>
      <c r="F223" s="19"/>
      <c r="G223" s="19"/>
      <c r="H223" s="19"/>
      <c r="I223" s="34"/>
      <c r="J223" s="34"/>
      <c r="K223" s="34"/>
      <c r="L223" s="31"/>
      <c r="M223" s="19"/>
      <c r="N223" s="19"/>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row>
    <row r="224" spans="1:82" s="16" customFormat="1" ht="13.5">
      <c r="A224" s="32"/>
      <c r="B224" s="14"/>
      <c r="C224" s="19"/>
      <c r="D224" s="19"/>
      <c r="E224" s="19"/>
      <c r="F224" s="19"/>
      <c r="G224" s="19"/>
      <c r="H224" s="19"/>
      <c r="I224" s="34"/>
      <c r="J224" s="34"/>
      <c r="K224" s="34"/>
      <c r="L224" s="31"/>
      <c r="M224" s="19"/>
      <c r="N224" s="19"/>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row>
    <row r="225" spans="1:82" s="16" customFormat="1" ht="13.5">
      <c r="A225" s="32"/>
      <c r="B225" s="14"/>
      <c r="C225" s="19"/>
      <c r="D225" s="19"/>
      <c r="E225" s="19"/>
      <c r="F225" s="19"/>
      <c r="G225" s="19"/>
      <c r="H225" s="19"/>
      <c r="I225" s="34"/>
      <c r="J225" s="34"/>
      <c r="K225" s="34"/>
      <c r="L225" s="31"/>
      <c r="M225" s="19"/>
      <c r="N225" s="19"/>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row>
    <row r="226" spans="1:82" s="16" customFormat="1" ht="13.5">
      <c r="A226" s="32"/>
      <c r="B226" s="14"/>
      <c r="C226" s="19"/>
      <c r="D226" s="19"/>
      <c r="E226" s="19"/>
      <c r="F226" s="19"/>
      <c r="G226" s="19"/>
      <c r="H226" s="19"/>
      <c r="I226" s="34"/>
      <c r="J226" s="34"/>
      <c r="K226" s="34"/>
      <c r="L226" s="31"/>
      <c r="M226" s="19"/>
      <c r="N226" s="19"/>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row>
    <row r="227" spans="1:82" s="16" customFormat="1" ht="13.5">
      <c r="A227" s="32"/>
      <c r="B227" s="14"/>
      <c r="C227" s="19"/>
      <c r="D227" s="19"/>
      <c r="E227" s="19"/>
      <c r="F227" s="19"/>
      <c r="G227" s="19"/>
      <c r="H227" s="19"/>
      <c r="I227" s="34"/>
      <c r="J227" s="34"/>
      <c r="K227" s="34"/>
      <c r="L227" s="31"/>
      <c r="M227" s="19"/>
      <c r="N227" s="19"/>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row>
    <row r="228" spans="1:82" s="16" customFormat="1" ht="13.5">
      <c r="A228" s="32"/>
      <c r="B228" s="14"/>
      <c r="C228" s="19"/>
      <c r="D228" s="19"/>
      <c r="E228" s="19"/>
      <c r="F228" s="19"/>
      <c r="G228" s="19"/>
      <c r="H228" s="19"/>
      <c r="I228" s="34"/>
      <c r="J228" s="34"/>
      <c r="K228" s="34"/>
      <c r="L228" s="31"/>
      <c r="M228" s="19"/>
      <c r="N228" s="19"/>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row>
    <row r="229" spans="1:82" s="16" customFormat="1" ht="13.5">
      <c r="A229" s="32"/>
      <c r="B229" s="14"/>
      <c r="C229" s="19"/>
      <c r="D229" s="19"/>
      <c r="E229" s="19"/>
      <c r="F229" s="19"/>
      <c r="G229" s="19"/>
      <c r="H229" s="19"/>
      <c r="I229" s="34"/>
      <c r="J229" s="34"/>
      <c r="K229" s="34"/>
      <c r="L229" s="31"/>
      <c r="M229" s="19"/>
      <c r="N229" s="19"/>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row>
    <row r="230" spans="1:82" s="16" customFormat="1" ht="13.5">
      <c r="A230" s="32"/>
      <c r="B230" s="14"/>
      <c r="C230" s="19"/>
      <c r="D230" s="19"/>
      <c r="E230" s="19"/>
      <c r="F230" s="19"/>
      <c r="G230" s="19"/>
      <c r="H230" s="19"/>
      <c r="I230" s="34"/>
      <c r="J230" s="34"/>
      <c r="K230" s="34"/>
      <c r="L230" s="31"/>
      <c r="M230" s="19"/>
      <c r="N230" s="19"/>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row>
    <row r="231" spans="1:82" s="16" customFormat="1" ht="13.5">
      <c r="A231" s="32"/>
      <c r="B231" s="14"/>
      <c r="C231" s="19"/>
      <c r="D231" s="19"/>
      <c r="E231" s="19"/>
      <c r="F231" s="19"/>
      <c r="G231" s="19"/>
      <c r="H231" s="19"/>
      <c r="I231" s="34"/>
      <c r="J231" s="34"/>
      <c r="K231" s="34"/>
      <c r="L231" s="31"/>
      <c r="M231" s="19"/>
      <c r="N231" s="19"/>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row>
    <row r="232" spans="1:82" s="16" customFormat="1" ht="13.5">
      <c r="A232" s="32"/>
      <c r="B232" s="14"/>
      <c r="C232" s="19"/>
      <c r="D232" s="19"/>
      <c r="E232" s="19"/>
      <c r="F232" s="19"/>
      <c r="G232" s="19"/>
      <c r="H232" s="19"/>
      <c r="I232" s="34"/>
      <c r="J232" s="34"/>
      <c r="K232" s="34"/>
      <c r="L232" s="31"/>
      <c r="M232" s="19"/>
      <c r="N232" s="19"/>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row>
    <row r="233" spans="1:82" s="16" customFormat="1" ht="13.5">
      <c r="A233" s="32"/>
      <c r="B233" s="14"/>
      <c r="C233" s="19"/>
      <c r="D233" s="19"/>
      <c r="E233" s="19"/>
      <c r="F233" s="19"/>
      <c r="G233" s="19"/>
      <c r="H233" s="19"/>
      <c r="I233" s="34"/>
      <c r="J233" s="34"/>
      <c r="K233" s="34"/>
      <c r="L233" s="31"/>
      <c r="M233" s="19"/>
      <c r="N233" s="19"/>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row>
    <row r="234" spans="1:82" s="16" customFormat="1" ht="13.5">
      <c r="A234" s="32"/>
      <c r="B234" s="14"/>
      <c r="C234" s="19"/>
      <c r="D234" s="19"/>
      <c r="E234" s="19"/>
      <c r="F234" s="19"/>
      <c r="G234" s="19"/>
      <c r="H234" s="19"/>
      <c r="I234" s="34"/>
      <c r="J234" s="34"/>
      <c r="K234" s="34"/>
      <c r="L234" s="31"/>
      <c r="M234" s="19"/>
      <c r="N234" s="19"/>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row>
    <row r="235" spans="1:82" s="16" customFormat="1" ht="13.5">
      <c r="A235" s="32"/>
      <c r="B235" s="14"/>
      <c r="C235" s="19"/>
      <c r="D235" s="19"/>
      <c r="E235" s="19"/>
      <c r="F235" s="19"/>
      <c r="G235" s="19"/>
      <c r="H235" s="19"/>
      <c r="I235" s="34"/>
      <c r="J235" s="34"/>
      <c r="K235" s="34"/>
      <c r="L235" s="31"/>
      <c r="M235" s="19"/>
      <c r="N235" s="19"/>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row>
    <row r="236" spans="1:82" s="16" customFormat="1" ht="13.5">
      <c r="A236" s="32"/>
      <c r="B236" s="14"/>
      <c r="C236" s="19"/>
      <c r="D236" s="19"/>
      <c r="E236" s="19"/>
      <c r="F236" s="19"/>
      <c r="G236" s="19"/>
      <c r="H236" s="19"/>
      <c r="I236" s="34"/>
      <c r="J236" s="34"/>
      <c r="K236" s="34"/>
      <c r="L236" s="31"/>
      <c r="M236" s="19"/>
      <c r="N236" s="19"/>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row>
    <row r="237" spans="1:82" s="16" customFormat="1" ht="13.5">
      <c r="A237" s="32"/>
      <c r="B237" s="14"/>
      <c r="C237" s="19"/>
      <c r="D237" s="19"/>
      <c r="E237" s="19"/>
      <c r="F237" s="19"/>
      <c r="G237" s="19"/>
      <c r="H237" s="19"/>
      <c r="I237" s="34"/>
      <c r="J237" s="34"/>
      <c r="K237" s="34"/>
      <c r="L237" s="31"/>
      <c r="M237" s="19"/>
      <c r="N237" s="19"/>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row>
    <row r="238" spans="1:82" s="16" customFormat="1" ht="13.5">
      <c r="A238" s="32"/>
      <c r="B238" s="14"/>
      <c r="C238" s="19"/>
      <c r="D238" s="19"/>
      <c r="E238" s="19"/>
      <c r="F238" s="19"/>
      <c r="G238" s="19"/>
      <c r="H238" s="19"/>
      <c r="I238" s="34"/>
      <c r="J238" s="34"/>
      <c r="K238" s="34"/>
      <c r="L238" s="31"/>
      <c r="M238" s="19"/>
      <c r="N238" s="19"/>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row>
    <row r="239" spans="1:82" s="16" customFormat="1" ht="13.5">
      <c r="A239" s="32"/>
      <c r="B239" s="14"/>
      <c r="C239" s="19"/>
      <c r="D239" s="19"/>
      <c r="E239" s="19"/>
      <c r="F239" s="19"/>
      <c r="G239" s="19"/>
      <c r="H239" s="19"/>
      <c r="I239" s="34"/>
      <c r="J239" s="34"/>
      <c r="K239" s="34"/>
      <c r="L239" s="31"/>
      <c r="M239" s="19"/>
      <c r="N239" s="19"/>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row>
    <row r="240" spans="1:82" s="16" customFormat="1" ht="13.5">
      <c r="A240" s="32"/>
      <c r="B240" s="14"/>
      <c r="C240" s="19"/>
      <c r="D240" s="19"/>
      <c r="E240" s="19"/>
      <c r="F240" s="19"/>
      <c r="G240" s="19"/>
      <c r="H240" s="19"/>
      <c r="I240" s="34"/>
      <c r="J240" s="34"/>
      <c r="K240" s="34"/>
      <c r="L240" s="31"/>
      <c r="M240" s="19"/>
      <c r="N240" s="19"/>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row>
    <row r="241" spans="1:82" s="16" customFormat="1" ht="13.5">
      <c r="A241" s="32"/>
      <c r="B241" s="14"/>
      <c r="C241" s="19"/>
      <c r="D241" s="19"/>
      <c r="E241" s="19"/>
      <c r="F241" s="19"/>
      <c r="G241" s="19"/>
      <c r="H241" s="19"/>
      <c r="I241" s="34"/>
      <c r="J241" s="34"/>
      <c r="K241" s="34"/>
      <c r="L241" s="31"/>
      <c r="M241" s="19"/>
      <c r="N241" s="19"/>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row>
    <row r="242" spans="1:82" s="16" customFormat="1" ht="13.5">
      <c r="A242" s="32"/>
      <c r="B242" s="14"/>
      <c r="C242" s="19"/>
      <c r="D242" s="19"/>
      <c r="E242" s="19"/>
      <c r="F242" s="19"/>
      <c r="G242" s="19"/>
      <c r="H242" s="19"/>
      <c r="I242" s="34"/>
      <c r="J242" s="34"/>
      <c r="K242" s="34"/>
      <c r="L242" s="31"/>
      <c r="M242" s="19"/>
      <c r="N242" s="19"/>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row>
    <row r="243" spans="1:82" s="16" customFormat="1" ht="13.5">
      <c r="A243" s="32"/>
      <c r="B243" s="14"/>
      <c r="C243" s="19"/>
      <c r="D243" s="19"/>
      <c r="E243" s="19"/>
      <c r="F243" s="19"/>
      <c r="G243" s="19"/>
      <c r="H243" s="19"/>
      <c r="I243" s="34"/>
      <c r="J243" s="34"/>
      <c r="K243" s="34"/>
      <c r="L243" s="31"/>
      <c r="M243" s="19"/>
      <c r="N243" s="19"/>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row>
    <row r="244" spans="1:82" s="16" customFormat="1" ht="13.5">
      <c r="A244" s="32"/>
      <c r="B244" s="14"/>
      <c r="C244" s="19"/>
      <c r="D244" s="19"/>
      <c r="E244" s="19"/>
      <c r="F244" s="19"/>
      <c r="G244" s="19"/>
      <c r="H244" s="19"/>
      <c r="I244" s="34"/>
      <c r="J244" s="34"/>
      <c r="K244" s="34"/>
      <c r="L244" s="31"/>
      <c r="M244" s="19"/>
      <c r="N244" s="19"/>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row>
    <row r="245" spans="1:82" s="16" customFormat="1" ht="13.5">
      <c r="A245" s="32"/>
      <c r="B245" s="14"/>
      <c r="C245" s="19"/>
      <c r="D245" s="19"/>
      <c r="E245" s="19"/>
      <c r="F245" s="19"/>
      <c r="G245" s="19"/>
      <c r="H245" s="19"/>
      <c r="I245" s="34"/>
      <c r="J245" s="34"/>
      <c r="K245" s="34"/>
      <c r="L245" s="31"/>
      <c r="M245" s="19"/>
      <c r="N245" s="19"/>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row>
    <row r="246" spans="1:82" s="16" customFormat="1" ht="13.5">
      <c r="A246" s="32"/>
      <c r="B246" s="14"/>
      <c r="C246" s="19"/>
      <c r="D246" s="19"/>
      <c r="E246" s="19"/>
      <c r="F246" s="19"/>
      <c r="G246" s="19"/>
      <c r="H246" s="19"/>
      <c r="I246" s="34"/>
      <c r="J246" s="34"/>
      <c r="K246" s="34"/>
      <c r="L246" s="31"/>
      <c r="M246" s="19"/>
      <c r="N246" s="19"/>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row>
    <row r="247" spans="1:82" s="16" customFormat="1" ht="13.5">
      <c r="A247" s="32"/>
      <c r="B247" s="14"/>
      <c r="C247" s="19"/>
      <c r="D247" s="19"/>
      <c r="E247" s="19"/>
      <c r="F247" s="19"/>
      <c r="G247" s="19"/>
      <c r="H247" s="19"/>
      <c r="I247" s="34"/>
      <c r="J247" s="34"/>
      <c r="K247" s="34"/>
      <c r="L247" s="31"/>
      <c r="M247" s="19"/>
      <c r="N247" s="19"/>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row>
    <row r="248" spans="1:82" s="16" customFormat="1" ht="13.5">
      <c r="A248" s="32"/>
      <c r="B248" s="14"/>
      <c r="C248" s="19"/>
      <c r="D248" s="19"/>
      <c r="E248" s="19"/>
      <c r="F248" s="19"/>
      <c r="G248" s="19"/>
      <c r="H248" s="19"/>
      <c r="I248" s="34"/>
      <c r="J248" s="34"/>
      <c r="K248" s="34"/>
      <c r="L248" s="31"/>
      <c r="M248" s="19"/>
      <c r="N248" s="19"/>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row>
    <row r="249" spans="1:82" s="16" customFormat="1" ht="13.5">
      <c r="A249" s="32"/>
      <c r="B249" s="14"/>
      <c r="C249" s="19"/>
      <c r="D249" s="19"/>
      <c r="E249" s="19"/>
      <c r="F249" s="19"/>
      <c r="G249" s="19"/>
      <c r="H249" s="19"/>
      <c r="I249" s="34"/>
      <c r="J249" s="34"/>
      <c r="K249" s="34"/>
      <c r="L249" s="31"/>
      <c r="M249" s="19"/>
      <c r="N249" s="19"/>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row>
    <row r="250" spans="1:82" s="16" customFormat="1" ht="13.5">
      <c r="A250" s="32"/>
      <c r="B250" s="14"/>
      <c r="C250" s="19"/>
      <c r="D250" s="19"/>
      <c r="E250" s="19"/>
      <c r="F250" s="19"/>
      <c r="G250" s="19"/>
      <c r="H250" s="19"/>
      <c r="I250" s="34"/>
      <c r="J250" s="34"/>
      <c r="K250" s="34"/>
      <c r="L250" s="31"/>
      <c r="M250" s="19"/>
      <c r="N250" s="19"/>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row>
    <row r="251" spans="1:82" s="16" customFormat="1" ht="13.5">
      <c r="A251" s="32"/>
      <c r="B251" s="14"/>
      <c r="C251" s="19"/>
      <c r="D251" s="19"/>
      <c r="E251" s="19"/>
      <c r="F251" s="19"/>
      <c r="G251" s="19"/>
      <c r="H251" s="19"/>
      <c r="I251" s="34"/>
      <c r="J251" s="34"/>
      <c r="K251" s="34"/>
      <c r="L251" s="31"/>
      <c r="M251" s="19"/>
      <c r="N251" s="19"/>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row>
    <row r="252" spans="1:82" s="16" customFormat="1" ht="13.5">
      <c r="A252" s="32"/>
      <c r="B252" s="14"/>
      <c r="C252" s="19"/>
      <c r="D252" s="19"/>
      <c r="E252" s="19"/>
      <c r="F252" s="19"/>
      <c r="G252" s="19"/>
      <c r="H252" s="19"/>
      <c r="I252" s="34"/>
      <c r="J252" s="34"/>
      <c r="K252" s="34"/>
      <c r="L252" s="31"/>
      <c r="M252" s="19"/>
      <c r="N252" s="19"/>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row>
    <row r="253" spans="1:82" s="16" customFormat="1" ht="13.5">
      <c r="A253" s="32"/>
      <c r="B253" s="14"/>
      <c r="C253" s="19"/>
      <c r="D253" s="19"/>
      <c r="E253" s="19"/>
      <c r="F253" s="19"/>
      <c r="G253" s="19"/>
      <c r="H253" s="19"/>
      <c r="I253" s="34"/>
      <c r="J253" s="34"/>
      <c r="K253" s="34"/>
      <c r="L253" s="31"/>
      <c r="M253" s="19"/>
      <c r="N253" s="19"/>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row>
    <row r="254" spans="1:82" s="16" customFormat="1" ht="13.5">
      <c r="A254" s="32"/>
      <c r="B254" s="14"/>
      <c r="C254" s="19"/>
      <c r="D254" s="19"/>
      <c r="E254" s="19"/>
      <c r="F254" s="19"/>
      <c r="G254" s="19"/>
      <c r="H254" s="19"/>
      <c r="I254" s="34"/>
      <c r="J254" s="34"/>
      <c r="K254" s="34"/>
      <c r="L254" s="31"/>
      <c r="M254" s="19"/>
      <c r="N254" s="19"/>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row>
    <row r="255" spans="1:82" s="16" customFormat="1" ht="13.5">
      <c r="A255" s="32"/>
      <c r="B255" s="14"/>
      <c r="C255" s="19"/>
      <c r="D255" s="19"/>
      <c r="E255" s="19"/>
      <c r="F255" s="19"/>
      <c r="G255" s="19"/>
      <c r="H255" s="19"/>
      <c r="I255" s="34"/>
      <c r="J255" s="34"/>
      <c r="K255" s="34"/>
      <c r="L255" s="31"/>
      <c r="M255" s="19"/>
      <c r="N255" s="19"/>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row>
    <row r="256" spans="1:82" s="16" customFormat="1" ht="13.5">
      <c r="A256" s="32"/>
      <c r="B256" s="14"/>
      <c r="C256" s="19"/>
      <c r="D256" s="19"/>
      <c r="E256" s="19"/>
      <c r="F256" s="19"/>
      <c r="G256" s="19"/>
      <c r="H256" s="19"/>
      <c r="I256" s="34"/>
      <c r="J256" s="34"/>
      <c r="K256" s="34"/>
      <c r="L256" s="31"/>
      <c r="M256" s="19"/>
      <c r="N256" s="19"/>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row>
    <row r="257" spans="1:82" s="16" customFormat="1" ht="13.5">
      <c r="A257" s="32"/>
      <c r="B257" s="14"/>
      <c r="C257" s="19"/>
      <c r="D257" s="19"/>
      <c r="E257" s="19"/>
      <c r="F257" s="19"/>
      <c r="G257" s="19"/>
      <c r="H257" s="19"/>
      <c r="I257" s="34"/>
      <c r="J257" s="34"/>
      <c r="K257" s="34"/>
      <c r="L257" s="31"/>
      <c r="M257" s="19"/>
      <c r="N257" s="19"/>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row>
    <row r="258" spans="1:82" s="16" customFormat="1" ht="13.5">
      <c r="A258" s="32"/>
      <c r="B258" s="14"/>
      <c r="C258" s="19"/>
      <c r="D258" s="19"/>
      <c r="E258" s="19"/>
      <c r="F258" s="19"/>
      <c r="G258" s="19"/>
      <c r="H258" s="19"/>
      <c r="I258" s="34"/>
      <c r="J258" s="34"/>
      <c r="K258" s="34"/>
      <c r="L258" s="31"/>
      <c r="M258" s="19"/>
      <c r="N258" s="19"/>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row>
    <row r="259" spans="1:82" s="16" customFormat="1" ht="13.5">
      <c r="A259" s="32"/>
      <c r="B259" s="14"/>
      <c r="C259" s="19"/>
      <c r="D259" s="19"/>
      <c r="E259" s="19"/>
      <c r="F259" s="19"/>
      <c r="G259" s="19"/>
      <c r="H259" s="19"/>
      <c r="I259" s="34"/>
      <c r="J259" s="34"/>
      <c r="K259" s="34"/>
      <c r="L259" s="31"/>
      <c r="M259" s="19"/>
      <c r="N259" s="19"/>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row>
    <row r="260" spans="1:82" s="16" customFormat="1" ht="13.5">
      <c r="A260" s="32"/>
      <c r="B260" s="14"/>
      <c r="C260" s="19"/>
      <c r="D260" s="19"/>
      <c r="E260" s="19"/>
      <c r="F260" s="19"/>
      <c r="G260" s="19"/>
      <c r="H260" s="19"/>
      <c r="I260" s="34"/>
      <c r="J260" s="34"/>
      <c r="K260" s="34"/>
      <c r="L260" s="31"/>
      <c r="M260" s="19"/>
      <c r="N260" s="19"/>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row>
    <row r="261" spans="1:82" s="16" customFormat="1" ht="13.5">
      <c r="A261" s="32"/>
      <c r="B261" s="14"/>
      <c r="C261" s="19"/>
      <c r="D261" s="19"/>
      <c r="E261" s="19"/>
      <c r="F261" s="19"/>
      <c r="G261" s="19"/>
      <c r="H261" s="19"/>
      <c r="I261" s="34"/>
      <c r="J261" s="34"/>
      <c r="K261" s="34"/>
      <c r="L261" s="31"/>
      <c r="M261" s="19"/>
      <c r="N261" s="19"/>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row>
    <row r="262" spans="1:82" s="16" customFormat="1" ht="13.5">
      <c r="A262" s="32"/>
      <c r="B262" s="14"/>
      <c r="C262" s="19"/>
      <c r="D262" s="19"/>
      <c r="E262" s="19"/>
      <c r="F262" s="19"/>
      <c r="G262" s="19"/>
      <c r="H262" s="19"/>
      <c r="I262" s="34"/>
      <c r="J262" s="34"/>
      <c r="K262" s="34"/>
      <c r="L262" s="31"/>
      <c r="M262" s="19"/>
      <c r="N262" s="19"/>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row>
    <row r="263" spans="1:82" s="16" customFormat="1" ht="13.5">
      <c r="A263" s="32"/>
      <c r="B263" s="14"/>
      <c r="C263" s="19"/>
      <c r="D263" s="19"/>
      <c r="E263" s="19"/>
      <c r="F263" s="19"/>
      <c r="G263" s="19"/>
      <c r="H263" s="19"/>
      <c r="I263" s="34"/>
      <c r="J263" s="34"/>
      <c r="K263" s="34"/>
      <c r="L263" s="31"/>
      <c r="M263" s="19"/>
      <c r="N263" s="19"/>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row>
    <row r="264" spans="1:82" s="16" customFormat="1" ht="13.5">
      <c r="A264" s="32"/>
      <c r="B264" s="14"/>
      <c r="C264" s="19"/>
      <c r="D264" s="19"/>
      <c r="E264" s="19"/>
      <c r="F264" s="19"/>
      <c r="G264" s="19"/>
      <c r="H264" s="19"/>
      <c r="I264" s="34"/>
      <c r="J264" s="34"/>
      <c r="K264" s="34"/>
      <c r="L264" s="31"/>
      <c r="M264" s="19"/>
      <c r="N264" s="19"/>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row>
    <row r="265" spans="1:82" s="16" customFormat="1" ht="13.5">
      <c r="A265" s="32"/>
      <c r="B265" s="14"/>
      <c r="C265" s="19"/>
      <c r="D265" s="19"/>
      <c r="E265" s="19"/>
      <c r="F265" s="19"/>
      <c r="G265" s="19"/>
      <c r="H265" s="19"/>
      <c r="I265" s="34"/>
      <c r="J265" s="34"/>
      <c r="K265" s="34"/>
      <c r="L265" s="31"/>
      <c r="M265" s="19"/>
      <c r="N265" s="19"/>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row>
    <row r="266" spans="1:82" s="16" customFormat="1" ht="13.5">
      <c r="A266" s="32"/>
      <c r="B266" s="14"/>
      <c r="C266" s="19"/>
      <c r="D266" s="19"/>
      <c r="E266" s="19"/>
      <c r="F266" s="19"/>
      <c r="G266" s="19"/>
      <c r="H266" s="19"/>
      <c r="I266" s="34"/>
      <c r="J266" s="34"/>
      <c r="K266" s="34"/>
      <c r="L266" s="31"/>
      <c r="M266" s="19"/>
      <c r="N266" s="19"/>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row>
    <row r="267" spans="1:82" s="16" customFormat="1" ht="13.5">
      <c r="A267" s="32"/>
      <c r="B267" s="14"/>
      <c r="C267" s="19"/>
      <c r="D267" s="19"/>
      <c r="E267" s="19"/>
      <c r="F267" s="19"/>
      <c r="G267" s="19"/>
      <c r="H267" s="19"/>
      <c r="I267" s="34"/>
      <c r="J267" s="34"/>
      <c r="K267" s="34"/>
      <c r="L267" s="31"/>
      <c r="M267" s="19"/>
      <c r="N267" s="19"/>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row>
    <row r="268" spans="1:82" s="16" customFormat="1" ht="13.5">
      <c r="A268" s="32"/>
      <c r="B268" s="14"/>
      <c r="C268" s="19"/>
      <c r="D268" s="19"/>
      <c r="E268" s="19"/>
      <c r="F268" s="19"/>
      <c r="G268" s="19"/>
      <c r="H268" s="19"/>
      <c r="I268" s="34"/>
      <c r="J268" s="34"/>
      <c r="K268" s="34"/>
      <c r="L268" s="31"/>
      <c r="M268" s="19"/>
      <c r="N268" s="19"/>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row>
    <row r="269" spans="1:82" s="16" customFormat="1" ht="13.5">
      <c r="A269" s="32"/>
      <c r="B269" s="14"/>
      <c r="C269" s="19"/>
      <c r="D269" s="19"/>
      <c r="E269" s="19"/>
      <c r="F269" s="19"/>
      <c r="G269" s="19"/>
      <c r="H269" s="19"/>
      <c r="I269" s="34"/>
      <c r="J269" s="34"/>
      <c r="K269" s="34"/>
      <c r="L269" s="31"/>
      <c r="M269" s="19"/>
      <c r="N269" s="19"/>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row>
    <row r="270" spans="1:82" s="16" customFormat="1" ht="13.5">
      <c r="A270" s="32"/>
      <c r="B270" s="14"/>
      <c r="C270" s="19"/>
      <c r="D270" s="19"/>
      <c r="E270" s="19"/>
      <c r="F270" s="19"/>
      <c r="G270" s="19"/>
      <c r="H270" s="19"/>
      <c r="I270" s="34"/>
      <c r="J270" s="34"/>
      <c r="K270" s="34"/>
      <c r="L270" s="31"/>
      <c r="M270" s="19"/>
      <c r="N270" s="19"/>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row>
    <row r="271" spans="1:82" s="16" customFormat="1" ht="13.5">
      <c r="A271" s="32"/>
      <c r="B271" s="14"/>
      <c r="C271" s="19"/>
      <c r="D271" s="19"/>
      <c r="E271" s="19"/>
      <c r="F271" s="19"/>
      <c r="G271" s="19"/>
      <c r="H271" s="19"/>
      <c r="I271" s="34"/>
      <c r="J271" s="34"/>
      <c r="K271" s="34"/>
      <c r="L271" s="31"/>
      <c r="M271" s="19"/>
      <c r="N271" s="19"/>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row>
    <row r="272" spans="1:82" s="16" customFormat="1" ht="13.5">
      <c r="A272" s="32"/>
      <c r="B272" s="14"/>
      <c r="C272" s="19"/>
      <c r="D272" s="19"/>
      <c r="E272" s="19"/>
      <c r="F272" s="19"/>
      <c r="G272" s="19"/>
      <c r="H272" s="19"/>
      <c r="I272" s="34"/>
      <c r="J272" s="34"/>
      <c r="K272" s="34"/>
      <c r="L272" s="31"/>
      <c r="M272" s="19"/>
      <c r="N272" s="19"/>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row>
    <row r="273" spans="1:82" s="16" customFormat="1" ht="13.5">
      <c r="A273" s="32"/>
      <c r="B273" s="14"/>
      <c r="C273" s="19"/>
      <c r="D273" s="19"/>
      <c r="E273" s="19"/>
      <c r="F273" s="19"/>
      <c r="G273" s="19"/>
      <c r="H273" s="19"/>
      <c r="I273" s="34"/>
      <c r="J273" s="34"/>
      <c r="K273" s="34"/>
      <c r="L273" s="31"/>
      <c r="M273" s="19"/>
      <c r="N273" s="19"/>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row>
    <row r="274" spans="1:82" s="16" customFormat="1" ht="13.5">
      <c r="A274" s="32"/>
      <c r="B274" s="14"/>
      <c r="C274" s="19"/>
      <c r="D274" s="19"/>
      <c r="E274" s="19"/>
      <c r="F274" s="19"/>
      <c r="G274" s="19"/>
      <c r="H274" s="19"/>
      <c r="I274" s="34"/>
      <c r="J274" s="34"/>
      <c r="K274" s="34"/>
      <c r="L274" s="31"/>
      <c r="M274" s="19"/>
      <c r="N274" s="19"/>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row>
    <row r="275" spans="1:82" s="16" customFormat="1" ht="13.5">
      <c r="A275" s="32"/>
      <c r="B275" s="14"/>
      <c r="C275" s="19"/>
      <c r="D275" s="19"/>
      <c r="E275" s="19"/>
      <c r="F275" s="19"/>
      <c r="G275" s="19"/>
      <c r="H275" s="19"/>
      <c r="I275" s="34"/>
      <c r="J275" s="34"/>
      <c r="K275" s="34"/>
      <c r="L275" s="31"/>
      <c r="M275" s="19"/>
      <c r="N275" s="19"/>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row>
    <row r="276" spans="1:82" s="16" customFormat="1" ht="13.5">
      <c r="A276" s="32"/>
      <c r="B276" s="14"/>
      <c r="C276" s="19"/>
      <c r="D276" s="19"/>
      <c r="E276" s="19"/>
      <c r="F276" s="19"/>
      <c r="G276" s="19"/>
      <c r="H276" s="19"/>
      <c r="I276" s="34"/>
      <c r="J276" s="34"/>
      <c r="K276" s="34"/>
      <c r="L276" s="31"/>
      <c r="M276" s="19"/>
      <c r="N276" s="19"/>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row>
    <row r="277" spans="1:82" s="16" customFormat="1" ht="13.5">
      <c r="A277" s="32"/>
      <c r="B277" s="14"/>
      <c r="C277" s="19"/>
      <c r="D277" s="19"/>
      <c r="E277" s="19"/>
      <c r="F277" s="19"/>
      <c r="G277" s="19"/>
      <c r="H277" s="19"/>
      <c r="I277" s="34"/>
      <c r="J277" s="34"/>
      <c r="K277" s="34"/>
      <c r="L277" s="31"/>
      <c r="M277" s="19"/>
      <c r="N277" s="19"/>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row>
    <row r="278" spans="1:82" s="16" customFormat="1" ht="13.5">
      <c r="A278" s="32"/>
      <c r="B278" s="14"/>
      <c r="C278" s="19"/>
      <c r="D278" s="19"/>
      <c r="E278" s="19"/>
      <c r="F278" s="19"/>
      <c r="G278" s="19"/>
      <c r="H278" s="19"/>
      <c r="I278" s="34"/>
      <c r="J278" s="34"/>
      <c r="K278" s="34"/>
      <c r="L278" s="31"/>
      <c r="M278" s="19"/>
      <c r="N278" s="19"/>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row>
    <row r="279" spans="1:82" s="16" customFormat="1" ht="13.5">
      <c r="A279" s="32"/>
      <c r="B279" s="14"/>
      <c r="C279" s="19"/>
      <c r="D279" s="19"/>
      <c r="E279" s="19"/>
      <c r="F279" s="19"/>
      <c r="G279" s="19"/>
      <c r="H279" s="19"/>
      <c r="I279" s="34"/>
      <c r="J279" s="34"/>
      <c r="K279" s="34"/>
      <c r="L279" s="31"/>
      <c r="M279" s="19"/>
      <c r="N279" s="19"/>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row>
    <row r="280" spans="1:82" s="16" customFormat="1" ht="13.5">
      <c r="A280" s="32"/>
      <c r="B280" s="14"/>
      <c r="C280" s="19"/>
      <c r="D280" s="19"/>
      <c r="E280" s="19"/>
      <c r="F280" s="19"/>
      <c r="G280" s="19"/>
      <c r="H280" s="19"/>
      <c r="I280" s="34"/>
      <c r="J280" s="34"/>
      <c r="K280" s="34"/>
      <c r="L280" s="31"/>
      <c r="M280" s="19"/>
      <c r="N280" s="19"/>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row>
    <row r="281" spans="1:82" s="16" customFormat="1" ht="13.5">
      <c r="A281" s="32"/>
      <c r="B281" s="14"/>
      <c r="C281" s="19"/>
      <c r="D281" s="19"/>
      <c r="E281" s="19"/>
      <c r="F281" s="19"/>
      <c r="G281" s="19"/>
      <c r="H281" s="19"/>
      <c r="I281" s="34"/>
      <c r="J281" s="34"/>
      <c r="K281" s="34"/>
      <c r="L281" s="31"/>
      <c r="M281" s="19"/>
      <c r="N281" s="19"/>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row>
    <row r="282" spans="1:82" s="16" customFormat="1" ht="13.5">
      <c r="A282" s="32"/>
      <c r="B282" s="14"/>
      <c r="C282" s="19"/>
      <c r="D282" s="19"/>
      <c r="E282" s="19"/>
      <c r="F282" s="19"/>
      <c r="G282" s="19"/>
      <c r="H282" s="19"/>
      <c r="I282" s="34"/>
      <c r="J282" s="34"/>
      <c r="K282" s="34"/>
      <c r="L282" s="31"/>
      <c r="M282" s="19"/>
      <c r="N282" s="19"/>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row>
    <row r="283" spans="1:82" s="16" customFormat="1" ht="13.5">
      <c r="A283" s="32"/>
      <c r="B283" s="14"/>
      <c r="C283" s="19"/>
      <c r="D283" s="19"/>
      <c r="E283" s="19"/>
      <c r="F283" s="19"/>
      <c r="G283" s="19"/>
      <c r="H283" s="19"/>
      <c r="I283" s="34"/>
      <c r="J283" s="34"/>
      <c r="K283" s="34"/>
      <c r="L283" s="31"/>
      <c r="M283" s="19"/>
      <c r="N283" s="19"/>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row>
    <row r="284" spans="1:82" s="16" customFormat="1" ht="13.5">
      <c r="A284" s="32"/>
      <c r="B284" s="14"/>
      <c r="C284" s="19"/>
      <c r="D284" s="19"/>
      <c r="E284" s="19"/>
      <c r="F284" s="19"/>
      <c r="G284" s="19"/>
      <c r="H284" s="19"/>
      <c r="I284" s="34"/>
      <c r="J284" s="34"/>
      <c r="K284" s="34"/>
      <c r="L284" s="31"/>
      <c r="M284" s="19"/>
      <c r="N284" s="19"/>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row>
    <row r="285" spans="1:82" s="16" customFormat="1" ht="13.5">
      <c r="A285" s="32"/>
      <c r="B285" s="14"/>
      <c r="C285" s="19"/>
      <c r="D285" s="19"/>
      <c r="E285" s="19"/>
      <c r="F285" s="19"/>
      <c r="G285" s="19"/>
      <c r="H285" s="19"/>
      <c r="I285" s="34"/>
      <c r="J285" s="34"/>
      <c r="K285" s="34"/>
      <c r="L285" s="31"/>
      <c r="M285" s="19"/>
      <c r="N285" s="19"/>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row>
    <row r="286" spans="1:82" s="16" customFormat="1" ht="13.5">
      <c r="A286" s="32"/>
      <c r="B286" s="14"/>
      <c r="C286" s="19"/>
      <c r="D286" s="19"/>
      <c r="E286" s="19"/>
      <c r="F286" s="19"/>
      <c r="G286" s="19"/>
      <c r="H286" s="19"/>
      <c r="I286" s="34"/>
      <c r="J286" s="34"/>
      <c r="K286" s="34"/>
      <c r="L286" s="31"/>
      <c r="M286" s="19"/>
      <c r="N286" s="19"/>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row>
    <row r="287" spans="1:82" s="16" customFormat="1" ht="13.5">
      <c r="A287" s="32"/>
      <c r="B287" s="14"/>
      <c r="C287" s="19"/>
      <c r="D287" s="19"/>
      <c r="E287" s="19"/>
      <c r="F287" s="19"/>
      <c r="G287" s="19"/>
      <c r="H287" s="19"/>
      <c r="I287" s="34"/>
      <c r="J287" s="34"/>
      <c r="K287" s="34"/>
      <c r="L287" s="31"/>
      <c r="M287" s="19"/>
      <c r="N287" s="19"/>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row>
    <row r="288" spans="1:82" s="16" customFormat="1" ht="13.5">
      <c r="A288" s="32"/>
      <c r="B288" s="14"/>
      <c r="C288" s="19"/>
      <c r="D288" s="19"/>
      <c r="E288" s="19"/>
      <c r="F288" s="19"/>
      <c r="G288" s="19"/>
      <c r="H288" s="19"/>
      <c r="I288" s="34"/>
      <c r="J288" s="34"/>
      <c r="K288" s="34"/>
      <c r="L288" s="31"/>
      <c r="M288" s="19"/>
      <c r="N288" s="19"/>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row>
    <row r="289" spans="1:82" s="16" customFormat="1" ht="13.5">
      <c r="A289" s="32"/>
      <c r="B289" s="14"/>
      <c r="C289" s="19"/>
      <c r="D289" s="19"/>
      <c r="E289" s="19"/>
      <c r="F289" s="19"/>
      <c r="G289" s="19"/>
      <c r="H289" s="19"/>
      <c r="I289" s="34"/>
      <c r="J289" s="34"/>
      <c r="K289" s="34"/>
      <c r="L289" s="31"/>
      <c r="M289" s="19"/>
      <c r="N289" s="19"/>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row>
    <row r="290" spans="1:82" s="16" customFormat="1" ht="13.5">
      <c r="A290" s="32"/>
      <c r="B290" s="14"/>
      <c r="C290" s="19"/>
      <c r="D290" s="19"/>
      <c r="E290" s="19"/>
      <c r="F290" s="19"/>
      <c r="G290" s="19"/>
      <c r="H290" s="19"/>
      <c r="I290" s="34"/>
      <c r="J290" s="34"/>
      <c r="K290" s="34"/>
      <c r="L290" s="31"/>
      <c r="M290" s="19"/>
      <c r="N290" s="19"/>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row>
    <row r="291" spans="1:82" s="16" customFormat="1" ht="13.5">
      <c r="A291" s="32"/>
      <c r="B291" s="14"/>
      <c r="C291" s="19"/>
      <c r="D291" s="19"/>
      <c r="E291" s="19"/>
      <c r="F291" s="19"/>
      <c r="G291" s="19"/>
      <c r="H291" s="19"/>
      <c r="I291" s="34"/>
      <c r="J291" s="34"/>
      <c r="K291" s="34"/>
      <c r="L291" s="31"/>
      <c r="M291" s="19"/>
      <c r="N291" s="19"/>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row>
    <row r="292" spans="1:82" s="16" customFormat="1" ht="13.5">
      <c r="A292" s="32"/>
      <c r="B292" s="14"/>
      <c r="C292" s="19"/>
      <c r="D292" s="19"/>
      <c r="E292" s="19"/>
      <c r="F292" s="19"/>
      <c r="G292" s="19"/>
      <c r="H292" s="19"/>
      <c r="I292" s="34"/>
      <c r="J292" s="34"/>
      <c r="K292" s="34"/>
      <c r="L292" s="31"/>
      <c r="M292" s="19"/>
      <c r="N292" s="19"/>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row>
    <row r="293" spans="1:82" s="16" customFormat="1" ht="13.5">
      <c r="A293" s="32"/>
      <c r="B293" s="14"/>
      <c r="C293" s="19"/>
      <c r="D293" s="19"/>
      <c r="E293" s="19"/>
      <c r="F293" s="19"/>
      <c r="G293" s="19"/>
      <c r="H293" s="19"/>
      <c r="I293" s="34"/>
      <c r="J293" s="34"/>
      <c r="K293" s="34"/>
      <c r="L293" s="31"/>
      <c r="M293" s="19"/>
      <c r="N293" s="19"/>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row>
    <row r="294" spans="1:82" s="16" customFormat="1" ht="13.5">
      <c r="A294" s="32"/>
      <c r="B294" s="14"/>
      <c r="C294" s="19"/>
      <c r="D294" s="19"/>
      <c r="E294" s="19"/>
      <c r="F294" s="19"/>
      <c r="G294" s="19"/>
      <c r="H294" s="19"/>
      <c r="I294" s="34"/>
      <c r="J294" s="34"/>
      <c r="K294" s="34"/>
      <c r="L294" s="31"/>
      <c r="M294" s="19"/>
      <c r="N294" s="19"/>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row>
    <row r="295" spans="1:82" s="16" customFormat="1" ht="13.5">
      <c r="A295" s="32"/>
      <c r="B295" s="14"/>
      <c r="C295" s="19"/>
      <c r="D295" s="19"/>
      <c r="E295" s="19"/>
      <c r="F295" s="19"/>
      <c r="G295" s="19"/>
      <c r="H295" s="19"/>
      <c r="I295" s="34"/>
      <c r="J295" s="34"/>
      <c r="K295" s="34"/>
      <c r="L295" s="31"/>
      <c r="M295" s="19"/>
      <c r="N295" s="19"/>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row>
    <row r="296" spans="1:82" s="16" customFormat="1" ht="13.5">
      <c r="A296" s="32"/>
      <c r="B296" s="14"/>
      <c r="C296" s="19"/>
      <c r="D296" s="19"/>
      <c r="E296" s="19"/>
      <c r="F296" s="19"/>
      <c r="G296" s="19"/>
      <c r="H296" s="19"/>
      <c r="I296" s="34"/>
      <c r="J296" s="34"/>
      <c r="K296" s="34"/>
      <c r="L296" s="31"/>
      <c r="M296" s="19"/>
      <c r="N296" s="19"/>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row>
    <row r="297" spans="1:82" s="16" customFormat="1" ht="13.5">
      <c r="A297" s="32"/>
      <c r="B297" s="14"/>
      <c r="C297" s="19"/>
      <c r="D297" s="19"/>
      <c r="E297" s="19"/>
      <c r="F297" s="19"/>
      <c r="G297" s="19"/>
      <c r="H297" s="19"/>
      <c r="I297" s="34"/>
      <c r="J297" s="34"/>
      <c r="K297" s="34"/>
      <c r="L297" s="31"/>
      <c r="M297" s="19"/>
      <c r="N297" s="19"/>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row>
    <row r="298" spans="1:82" s="16" customFormat="1" ht="13.5">
      <c r="A298" s="32"/>
      <c r="B298" s="14"/>
      <c r="C298" s="19"/>
      <c r="D298" s="19"/>
      <c r="E298" s="19"/>
      <c r="F298" s="19"/>
      <c r="G298" s="19"/>
      <c r="H298" s="19"/>
      <c r="I298" s="34"/>
      <c r="J298" s="34"/>
      <c r="K298" s="34"/>
      <c r="L298" s="31"/>
      <c r="M298" s="19"/>
      <c r="N298" s="19"/>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row>
    <row r="299" spans="1:82" s="16" customFormat="1" ht="13.5">
      <c r="A299" s="32"/>
      <c r="B299" s="14"/>
      <c r="C299" s="19"/>
      <c r="D299" s="19"/>
      <c r="E299" s="19"/>
      <c r="F299" s="19"/>
      <c r="G299" s="19"/>
      <c r="H299" s="19"/>
      <c r="I299" s="34"/>
      <c r="J299" s="34"/>
      <c r="K299" s="34"/>
      <c r="L299" s="31"/>
      <c r="M299" s="19"/>
      <c r="N299" s="19"/>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row>
    <row r="300" spans="1:82" s="16" customFormat="1" ht="13.5">
      <c r="A300" s="32"/>
      <c r="B300" s="14"/>
      <c r="C300" s="19"/>
      <c r="D300" s="19"/>
      <c r="E300" s="19"/>
      <c r="F300" s="19"/>
      <c r="G300" s="19"/>
      <c r="H300" s="19"/>
      <c r="I300" s="34"/>
      <c r="J300" s="34"/>
      <c r="K300" s="34"/>
      <c r="L300" s="31"/>
      <c r="M300" s="19"/>
      <c r="N300" s="19"/>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row>
    <row r="301" spans="1:82" s="16" customFormat="1" ht="13.5">
      <c r="A301" s="32"/>
      <c r="B301" s="14"/>
      <c r="C301" s="19"/>
      <c r="D301" s="19"/>
      <c r="E301" s="19"/>
      <c r="F301" s="19"/>
      <c r="G301" s="19"/>
      <c r="H301" s="19"/>
      <c r="I301" s="34"/>
      <c r="J301" s="34"/>
      <c r="K301" s="34"/>
      <c r="L301" s="31"/>
      <c r="M301" s="19"/>
      <c r="N301" s="19"/>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row>
    <row r="302" spans="1:82" s="16" customFormat="1" ht="13.5">
      <c r="A302" s="32"/>
      <c r="B302" s="14"/>
      <c r="C302" s="19"/>
      <c r="D302" s="19"/>
      <c r="E302" s="19"/>
      <c r="F302" s="19"/>
      <c r="G302" s="19"/>
      <c r="H302" s="19"/>
      <c r="I302" s="34"/>
      <c r="J302" s="34"/>
      <c r="K302" s="34"/>
      <c r="L302" s="31"/>
      <c r="M302" s="19"/>
      <c r="N302" s="19"/>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row>
    <row r="303" spans="1:82" s="16" customFormat="1" ht="13.5">
      <c r="A303" s="32"/>
      <c r="B303" s="14"/>
      <c r="C303" s="19"/>
      <c r="D303" s="19"/>
      <c r="E303" s="19"/>
      <c r="F303" s="19"/>
      <c r="G303" s="19"/>
      <c r="H303" s="19"/>
      <c r="I303" s="34"/>
      <c r="J303" s="34"/>
      <c r="K303" s="34"/>
      <c r="L303" s="31"/>
      <c r="M303" s="19"/>
      <c r="N303" s="19"/>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row>
    <row r="304" spans="1:82" s="16" customFormat="1" ht="13.5">
      <c r="A304" s="32"/>
      <c r="B304" s="14"/>
      <c r="C304" s="19"/>
      <c r="D304" s="19"/>
      <c r="E304" s="19"/>
      <c r="F304" s="19"/>
      <c r="G304" s="19"/>
      <c r="H304" s="19"/>
      <c r="I304" s="34"/>
      <c r="J304" s="34"/>
      <c r="K304" s="34"/>
      <c r="L304" s="31"/>
      <c r="M304" s="19"/>
      <c r="N304" s="19"/>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row>
    <row r="305" spans="1:82" s="16" customFormat="1" ht="13.5">
      <c r="A305" s="32"/>
      <c r="B305" s="14"/>
      <c r="C305" s="19"/>
      <c r="D305" s="19"/>
      <c r="E305" s="19"/>
      <c r="F305" s="19"/>
      <c r="G305" s="19"/>
      <c r="H305" s="19"/>
      <c r="I305" s="34"/>
      <c r="J305" s="34"/>
      <c r="K305" s="34"/>
      <c r="L305" s="31"/>
      <c r="M305" s="19"/>
      <c r="N305" s="19"/>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row>
    <row r="306" spans="1:82" s="16" customFormat="1" ht="13.5">
      <c r="A306" s="32"/>
      <c r="B306" s="14"/>
      <c r="C306" s="19"/>
      <c r="D306" s="19"/>
      <c r="E306" s="19"/>
      <c r="F306" s="19"/>
      <c r="G306" s="19"/>
      <c r="H306" s="19"/>
      <c r="I306" s="34"/>
      <c r="J306" s="34"/>
      <c r="K306" s="34"/>
      <c r="L306" s="31"/>
      <c r="M306" s="19"/>
      <c r="N306" s="19"/>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row>
    <row r="307" spans="1:82" s="16" customFormat="1" ht="13.5">
      <c r="A307" s="32"/>
      <c r="B307" s="14"/>
      <c r="C307" s="19"/>
      <c r="D307" s="19"/>
      <c r="E307" s="19"/>
      <c r="F307" s="19"/>
      <c r="G307" s="19"/>
      <c r="H307" s="19"/>
      <c r="I307" s="34"/>
      <c r="J307" s="34"/>
      <c r="K307" s="34"/>
      <c r="L307" s="31"/>
      <c r="M307" s="19"/>
      <c r="N307" s="19"/>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row>
    <row r="308" spans="1:82" s="16" customFormat="1" ht="13.5">
      <c r="A308" s="32"/>
      <c r="B308" s="14"/>
      <c r="C308" s="19"/>
      <c r="D308" s="19"/>
      <c r="E308" s="19"/>
      <c r="F308" s="19"/>
      <c r="G308" s="19"/>
      <c r="H308" s="19"/>
      <c r="I308" s="34"/>
      <c r="J308" s="34"/>
      <c r="K308" s="34"/>
      <c r="L308" s="31"/>
      <c r="M308" s="19"/>
      <c r="N308" s="19"/>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row>
    <row r="309" spans="1:82" s="16" customFormat="1" ht="13.5">
      <c r="A309" s="32"/>
      <c r="B309" s="14"/>
      <c r="C309" s="19"/>
      <c r="D309" s="19"/>
      <c r="E309" s="19"/>
      <c r="F309" s="19"/>
      <c r="G309" s="19"/>
      <c r="H309" s="19"/>
      <c r="I309" s="34"/>
      <c r="J309" s="34"/>
      <c r="K309" s="34"/>
      <c r="L309" s="31"/>
      <c r="M309" s="19"/>
      <c r="N309" s="19"/>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row>
    <row r="310" spans="1:82" s="16" customFormat="1" ht="13.5">
      <c r="A310" s="32"/>
      <c r="B310" s="14"/>
      <c r="C310" s="19"/>
      <c r="D310" s="19"/>
      <c r="E310" s="19"/>
      <c r="F310" s="19"/>
      <c r="G310" s="19"/>
      <c r="H310" s="19"/>
      <c r="I310" s="34"/>
      <c r="J310" s="34"/>
      <c r="K310" s="34"/>
      <c r="L310" s="31"/>
      <c r="M310" s="19"/>
      <c r="N310" s="19"/>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row>
    <row r="311" spans="1:82" s="16" customFormat="1" ht="13.5">
      <c r="A311" s="32"/>
      <c r="B311" s="14"/>
      <c r="C311" s="19"/>
      <c r="D311" s="19"/>
      <c r="E311" s="19"/>
      <c r="F311" s="19"/>
      <c r="G311" s="19"/>
      <c r="H311" s="19"/>
      <c r="I311" s="34"/>
      <c r="J311" s="34"/>
      <c r="K311" s="34"/>
      <c r="L311" s="31"/>
      <c r="M311" s="19"/>
      <c r="N311" s="19"/>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row>
    <row r="312" spans="1:82" s="16" customFormat="1" ht="13.5">
      <c r="A312" s="32"/>
      <c r="B312" s="14"/>
      <c r="C312" s="19"/>
      <c r="D312" s="19"/>
      <c r="E312" s="19"/>
      <c r="F312" s="19"/>
      <c r="G312" s="19"/>
      <c r="H312" s="19"/>
      <c r="I312" s="34"/>
      <c r="J312" s="34"/>
      <c r="K312" s="34"/>
      <c r="L312" s="31"/>
      <c r="M312" s="19"/>
      <c r="N312" s="19"/>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row>
    <row r="313" spans="1:82" s="16" customFormat="1" ht="13.5">
      <c r="A313" s="32"/>
      <c r="B313" s="14"/>
      <c r="C313" s="19"/>
      <c r="D313" s="19"/>
      <c r="E313" s="19"/>
      <c r="F313" s="19"/>
      <c r="G313" s="19"/>
      <c r="H313" s="19"/>
      <c r="I313" s="34"/>
      <c r="J313" s="34"/>
      <c r="K313" s="34"/>
      <c r="L313" s="31"/>
      <c r="M313" s="19"/>
      <c r="N313" s="19"/>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row>
    <row r="314" spans="1:82" s="16" customFormat="1" ht="13.5">
      <c r="A314" s="32"/>
      <c r="B314" s="14"/>
      <c r="C314" s="19"/>
      <c r="D314" s="19"/>
      <c r="E314" s="19"/>
      <c r="F314" s="19"/>
      <c r="G314" s="19"/>
      <c r="H314" s="19"/>
      <c r="I314" s="34"/>
      <c r="J314" s="34"/>
      <c r="K314" s="34"/>
      <c r="L314" s="31"/>
      <c r="M314" s="19"/>
      <c r="N314" s="19"/>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row>
    <row r="315" spans="1:82" s="16" customFormat="1" ht="13.5">
      <c r="A315" s="32"/>
      <c r="B315" s="14"/>
      <c r="C315" s="19"/>
      <c r="D315" s="19"/>
      <c r="E315" s="19"/>
      <c r="F315" s="19"/>
      <c r="G315" s="19"/>
      <c r="H315" s="19"/>
      <c r="I315" s="34"/>
      <c r="J315" s="34"/>
      <c r="K315" s="34"/>
      <c r="L315" s="31"/>
      <c r="M315" s="19"/>
      <c r="N315" s="19"/>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row>
    <row r="316" spans="1:82" s="16" customFormat="1" ht="13.5">
      <c r="A316" s="32"/>
      <c r="B316" s="14"/>
      <c r="C316" s="19"/>
      <c r="D316" s="19"/>
      <c r="E316" s="19"/>
      <c r="F316" s="19"/>
      <c r="G316" s="19"/>
      <c r="H316" s="19"/>
      <c r="I316" s="34"/>
      <c r="J316" s="34"/>
      <c r="K316" s="34"/>
      <c r="L316" s="31"/>
      <c r="M316" s="19"/>
      <c r="N316" s="19"/>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row>
    <row r="317" spans="1:82" s="16" customFormat="1" ht="13.5">
      <c r="A317" s="32"/>
      <c r="B317" s="14"/>
      <c r="C317" s="19"/>
      <c r="D317" s="19"/>
      <c r="E317" s="19"/>
      <c r="F317" s="19"/>
      <c r="G317" s="19"/>
      <c r="H317" s="19"/>
      <c r="I317" s="34"/>
      <c r="J317" s="34"/>
      <c r="K317" s="34"/>
      <c r="L317" s="31"/>
      <c r="M317" s="19"/>
      <c r="N317" s="19"/>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row>
    <row r="318" spans="1:82" s="16" customFormat="1" ht="13.5">
      <c r="A318" s="32"/>
      <c r="B318" s="14"/>
      <c r="C318" s="19"/>
      <c r="D318" s="19"/>
      <c r="E318" s="19"/>
      <c r="F318" s="19"/>
      <c r="G318" s="19"/>
      <c r="H318" s="19"/>
      <c r="I318" s="34"/>
      <c r="J318" s="34"/>
      <c r="K318" s="34"/>
      <c r="L318" s="31"/>
      <c r="M318" s="19"/>
      <c r="N318" s="19"/>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row>
    <row r="319" spans="1:82" s="16" customFormat="1" ht="13.5">
      <c r="A319" s="32"/>
      <c r="B319" s="14"/>
      <c r="C319" s="19"/>
      <c r="D319" s="19"/>
      <c r="E319" s="19"/>
      <c r="F319" s="19"/>
      <c r="G319" s="19"/>
      <c r="H319" s="19"/>
      <c r="I319" s="34"/>
      <c r="J319" s="34"/>
      <c r="K319" s="34"/>
      <c r="L319" s="31"/>
      <c r="M319" s="19"/>
      <c r="N319" s="19"/>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row>
    <row r="320" spans="1:82" s="16" customFormat="1" ht="13.5">
      <c r="A320" s="32"/>
      <c r="B320" s="14"/>
      <c r="C320" s="19"/>
      <c r="D320" s="19"/>
      <c r="E320" s="19"/>
      <c r="F320" s="19"/>
      <c r="G320" s="19"/>
      <c r="H320" s="19"/>
      <c r="I320" s="34"/>
      <c r="J320" s="34"/>
      <c r="K320" s="34"/>
      <c r="L320" s="31"/>
      <c r="M320" s="19"/>
      <c r="N320" s="19"/>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row>
    <row r="321" spans="1:82" s="16" customFormat="1" ht="13.5">
      <c r="A321" s="32"/>
      <c r="B321" s="14"/>
      <c r="C321" s="19"/>
      <c r="D321" s="19"/>
      <c r="E321" s="19"/>
      <c r="F321" s="19"/>
      <c r="G321" s="19"/>
      <c r="H321" s="19"/>
      <c r="I321" s="34"/>
      <c r="J321" s="34"/>
      <c r="K321" s="34"/>
      <c r="L321" s="31"/>
      <c r="M321" s="19"/>
      <c r="N321" s="19"/>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row>
    <row r="322" spans="1:82" s="16" customFormat="1" ht="13.5">
      <c r="A322" s="32"/>
      <c r="B322" s="14"/>
      <c r="C322" s="19"/>
      <c r="D322" s="19"/>
      <c r="E322" s="19"/>
      <c r="F322" s="19"/>
      <c r="G322" s="19"/>
      <c r="H322" s="19"/>
      <c r="I322" s="34"/>
      <c r="J322" s="34"/>
      <c r="K322" s="34"/>
      <c r="L322" s="31"/>
      <c r="M322" s="19"/>
      <c r="N322" s="19"/>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row>
    <row r="323" spans="1:82" s="16" customFormat="1" ht="13.5">
      <c r="A323" s="32"/>
      <c r="B323" s="14"/>
      <c r="C323" s="19"/>
      <c r="D323" s="19"/>
      <c r="E323" s="19"/>
      <c r="F323" s="19"/>
      <c r="G323" s="19"/>
      <c r="H323" s="19"/>
      <c r="I323" s="34"/>
      <c r="J323" s="34"/>
      <c r="K323" s="34"/>
      <c r="L323" s="31"/>
      <c r="M323" s="19"/>
      <c r="N323" s="19"/>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row>
    <row r="324" spans="1:82" s="16" customFormat="1" ht="13.5">
      <c r="A324" s="32"/>
      <c r="B324" s="14"/>
      <c r="C324" s="19"/>
      <c r="D324" s="19"/>
      <c r="E324" s="19"/>
      <c r="F324" s="19"/>
      <c r="G324" s="19"/>
      <c r="H324" s="19"/>
      <c r="I324" s="34"/>
      <c r="J324" s="34"/>
      <c r="K324" s="34"/>
      <c r="L324" s="31"/>
      <c r="M324" s="19"/>
      <c r="N324" s="19"/>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row>
    <row r="325" spans="1:82" s="16" customFormat="1" ht="13.5">
      <c r="A325" s="32"/>
      <c r="B325" s="14"/>
      <c r="C325" s="19"/>
      <c r="D325" s="19"/>
      <c r="E325" s="19"/>
      <c r="F325" s="19"/>
      <c r="G325" s="19"/>
      <c r="H325" s="19"/>
      <c r="I325" s="34"/>
      <c r="J325" s="34"/>
      <c r="K325" s="34"/>
      <c r="L325" s="31"/>
      <c r="M325" s="19"/>
      <c r="N325" s="19"/>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row>
    <row r="326" spans="1:82" s="16" customFormat="1" ht="13.5">
      <c r="A326" s="32"/>
      <c r="B326" s="14"/>
      <c r="C326" s="19"/>
      <c r="D326" s="19"/>
      <c r="E326" s="19"/>
      <c r="F326" s="19"/>
      <c r="G326" s="19"/>
      <c r="H326" s="19"/>
      <c r="I326" s="34"/>
      <c r="J326" s="34"/>
      <c r="K326" s="34"/>
      <c r="L326" s="31"/>
      <c r="M326" s="19"/>
      <c r="N326" s="19"/>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row>
    <row r="327" spans="1:82" s="16" customFormat="1" ht="13.5">
      <c r="A327" s="32"/>
      <c r="B327" s="14"/>
      <c r="C327" s="19"/>
      <c r="D327" s="19"/>
      <c r="E327" s="19"/>
      <c r="F327" s="19"/>
      <c r="G327" s="19"/>
      <c r="H327" s="19"/>
      <c r="I327" s="34"/>
      <c r="J327" s="34"/>
      <c r="K327" s="34"/>
      <c r="L327" s="31"/>
      <c r="M327" s="19"/>
      <c r="N327" s="19"/>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row>
    <row r="328" spans="1:82" s="16" customFormat="1" ht="13.5">
      <c r="A328" s="32"/>
      <c r="B328" s="14"/>
      <c r="C328" s="19"/>
      <c r="D328" s="19"/>
      <c r="E328" s="19"/>
      <c r="F328" s="19"/>
      <c r="G328" s="19"/>
      <c r="H328" s="19"/>
      <c r="I328" s="34"/>
      <c r="J328" s="34"/>
      <c r="K328" s="34"/>
      <c r="L328" s="31"/>
      <c r="M328" s="19"/>
      <c r="N328" s="19"/>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row>
    <row r="329" spans="1:82" s="16" customFormat="1" ht="13.5">
      <c r="A329" s="32"/>
      <c r="B329" s="14"/>
      <c r="C329" s="19"/>
      <c r="D329" s="19"/>
      <c r="E329" s="19"/>
      <c r="F329" s="19"/>
      <c r="G329" s="19"/>
      <c r="H329" s="19"/>
      <c r="I329" s="34"/>
      <c r="J329" s="34"/>
      <c r="K329" s="34"/>
      <c r="L329" s="31"/>
      <c r="M329" s="19"/>
      <c r="N329" s="19"/>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row>
    <row r="330" spans="1:82" s="16" customFormat="1" ht="13.5">
      <c r="A330" s="32"/>
      <c r="B330" s="14"/>
      <c r="C330" s="19"/>
      <c r="D330" s="19"/>
      <c r="E330" s="19"/>
      <c r="F330" s="19"/>
      <c r="G330" s="19"/>
      <c r="H330" s="19"/>
      <c r="I330" s="34"/>
      <c r="J330" s="34"/>
      <c r="K330" s="34"/>
      <c r="L330" s="31"/>
      <c r="M330" s="19"/>
      <c r="N330" s="19"/>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row>
    <row r="331" spans="1:82" s="16" customFormat="1" ht="13.5">
      <c r="A331" s="32"/>
      <c r="B331" s="14"/>
      <c r="C331" s="19"/>
      <c r="D331" s="19"/>
      <c r="E331" s="19"/>
      <c r="F331" s="19"/>
      <c r="G331" s="19"/>
      <c r="H331" s="19"/>
      <c r="I331" s="34"/>
      <c r="J331" s="34"/>
      <c r="K331" s="34"/>
      <c r="L331" s="31"/>
      <c r="M331" s="19"/>
      <c r="N331" s="19"/>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row>
    <row r="332" spans="1:82" s="16" customFormat="1" ht="13.5">
      <c r="A332" s="32"/>
      <c r="B332" s="14"/>
      <c r="C332" s="19"/>
      <c r="D332" s="19"/>
      <c r="E332" s="19"/>
      <c r="F332" s="19"/>
      <c r="G332" s="19"/>
      <c r="H332" s="19"/>
      <c r="I332" s="34"/>
      <c r="J332" s="34"/>
      <c r="K332" s="34"/>
      <c r="L332" s="31"/>
      <c r="M332" s="19"/>
      <c r="N332" s="19"/>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row>
    <row r="333" spans="1:82" s="16" customFormat="1" ht="13.5">
      <c r="A333" s="32"/>
      <c r="B333" s="14"/>
      <c r="C333" s="19"/>
      <c r="D333" s="19"/>
      <c r="E333" s="19"/>
      <c r="F333" s="19"/>
      <c r="G333" s="19"/>
      <c r="H333" s="19"/>
      <c r="I333" s="34"/>
      <c r="J333" s="34"/>
      <c r="K333" s="34"/>
      <c r="L333" s="31"/>
      <c r="M333" s="19"/>
      <c r="N333" s="19"/>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row>
    <row r="334" spans="1:82" s="16" customFormat="1" ht="13.5">
      <c r="A334" s="32"/>
      <c r="B334" s="14"/>
      <c r="C334" s="19"/>
      <c r="D334" s="19"/>
      <c r="E334" s="19"/>
      <c r="F334" s="19"/>
      <c r="G334" s="19"/>
      <c r="H334" s="19"/>
      <c r="I334" s="34"/>
      <c r="J334" s="34"/>
      <c r="K334" s="34"/>
      <c r="L334" s="31"/>
      <c r="M334" s="19"/>
      <c r="N334" s="19"/>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row>
    <row r="335" spans="1:82" s="16" customFormat="1" ht="13.5">
      <c r="A335" s="32"/>
      <c r="B335" s="14"/>
      <c r="C335" s="19"/>
      <c r="D335" s="19"/>
      <c r="E335" s="19"/>
      <c r="F335" s="19"/>
      <c r="G335" s="19"/>
      <c r="H335" s="19"/>
      <c r="I335" s="34"/>
      <c r="J335" s="34"/>
      <c r="K335" s="34"/>
      <c r="L335" s="31"/>
      <c r="M335" s="19"/>
      <c r="N335" s="19"/>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row>
    <row r="336" spans="1:82" s="16" customFormat="1" ht="13.5">
      <c r="A336" s="32"/>
      <c r="B336" s="14"/>
      <c r="C336" s="19"/>
      <c r="D336" s="19"/>
      <c r="E336" s="19"/>
      <c r="F336" s="19"/>
      <c r="G336" s="19"/>
      <c r="H336" s="19"/>
      <c r="I336" s="34"/>
      <c r="J336" s="34"/>
      <c r="K336" s="34"/>
      <c r="L336" s="31"/>
      <c r="M336" s="19"/>
      <c r="N336" s="19"/>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row>
    <row r="337" spans="1:82" s="16" customFormat="1" ht="13.5">
      <c r="A337" s="32"/>
      <c r="B337" s="14"/>
      <c r="C337" s="19"/>
      <c r="D337" s="19"/>
      <c r="E337" s="19"/>
      <c r="F337" s="19"/>
      <c r="G337" s="19"/>
      <c r="H337" s="19"/>
      <c r="I337" s="34"/>
      <c r="J337" s="34"/>
      <c r="K337" s="34"/>
      <c r="L337" s="31"/>
      <c r="M337" s="19"/>
      <c r="N337" s="19"/>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row>
    <row r="338" spans="1:82" s="16" customFormat="1" ht="13.5">
      <c r="A338" s="32"/>
      <c r="B338" s="14"/>
      <c r="C338" s="19"/>
      <c r="D338" s="19"/>
      <c r="E338" s="19"/>
      <c r="F338" s="19"/>
      <c r="G338" s="19"/>
      <c r="H338" s="19"/>
      <c r="I338" s="34"/>
      <c r="J338" s="34"/>
      <c r="K338" s="34"/>
      <c r="L338" s="31"/>
      <c r="M338" s="19"/>
      <c r="N338" s="19"/>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row>
    <row r="339" spans="1:82" s="16" customFormat="1" ht="13.5">
      <c r="A339" s="32"/>
      <c r="B339" s="14"/>
      <c r="C339" s="19"/>
      <c r="D339" s="19"/>
      <c r="E339" s="19"/>
      <c r="F339" s="19"/>
      <c r="G339" s="19"/>
      <c r="H339" s="19"/>
      <c r="I339" s="34"/>
      <c r="J339" s="34"/>
      <c r="K339" s="34"/>
      <c r="L339" s="31"/>
      <c r="M339" s="19"/>
      <c r="N339" s="19"/>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row>
    <row r="340" spans="1:82" s="16" customFormat="1" ht="13.5">
      <c r="A340" s="32"/>
      <c r="B340" s="14"/>
      <c r="C340" s="19"/>
      <c r="D340" s="19"/>
      <c r="E340" s="19"/>
      <c r="F340" s="19"/>
      <c r="G340" s="19"/>
      <c r="H340" s="19"/>
      <c r="I340" s="34"/>
      <c r="J340" s="34"/>
      <c r="K340" s="34"/>
      <c r="L340" s="31"/>
      <c r="M340" s="19"/>
      <c r="N340" s="19"/>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row>
    <row r="341" spans="1:82" s="16" customFormat="1" ht="13.5">
      <c r="A341" s="32"/>
      <c r="B341" s="14"/>
      <c r="C341" s="19"/>
      <c r="D341" s="19"/>
      <c r="E341" s="19"/>
      <c r="F341" s="19"/>
      <c r="G341" s="19"/>
      <c r="H341" s="19"/>
      <c r="I341" s="34"/>
      <c r="J341" s="34"/>
      <c r="K341" s="34"/>
      <c r="L341" s="31"/>
      <c r="M341" s="19"/>
      <c r="N341" s="19"/>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row>
    <row r="342" spans="1:82" s="16" customFormat="1" ht="13.5">
      <c r="A342" s="32"/>
      <c r="B342" s="14"/>
      <c r="C342" s="19"/>
      <c r="D342" s="19"/>
      <c r="E342" s="19"/>
      <c r="F342" s="19"/>
      <c r="G342" s="19"/>
      <c r="H342" s="19"/>
      <c r="I342" s="34"/>
      <c r="J342" s="34"/>
      <c r="K342" s="34"/>
      <c r="L342" s="31"/>
      <c r="M342" s="19"/>
      <c r="N342" s="19"/>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row>
    <row r="343" spans="1:82" s="16" customFormat="1" ht="13.5">
      <c r="A343" s="32"/>
      <c r="B343" s="14"/>
      <c r="C343" s="19"/>
      <c r="D343" s="19"/>
      <c r="E343" s="19"/>
      <c r="F343" s="19"/>
      <c r="G343" s="19"/>
      <c r="H343" s="19"/>
      <c r="I343" s="34"/>
      <c r="J343" s="34"/>
      <c r="K343" s="34"/>
      <c r="L343" s="31"/>
      <c r="M343" s="19"/>
      <c r="N343" s="19"/>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row>
    <row r="344" spans="1:82" s="16" customFormat="1" ht="13.5">
      <c r="A344" s="32"/>
      <c r="B344" s="14"/>
      <c r="C344" s="19"/>
      <c r="D344" s="19"/>
      <c r="E344" s="19"/>
      <c r="F344" s="19"/>
      <c r="G344" s="19"/>
      <c r="H344" s="19"/>
      <c r="I344" s="34"/>
      <c r="J344" s="34"/>
      <c r="K344" s="34"/>
      <c r="L344" s="31"/>
      <c r="M344" s="19"/>
      <c r="N344" s="19"/>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row>
    <row r="345" spans="1:82" s="16" customFormat="1" ht="13.5">
      <c r="A345" s="32"/>
      <c r="B345" s="14"/>
      <c r="C345" s="19"/>
      <c r="D345" s="19"/>
      <c r="E345" s="19"/>
      <c r="F345" s="19"/>
      <c r="G345" s="19"/>
      <c r="H345" s="19"/>
      <c r="I345" s="34"/>
      <c r="J345" s="34"/>
      <c r="K345" s="34"/>
      <c r="L345" s="31"/>
      <c r="M345" s="19"/>
      <c r="N345" s="19"/>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row>
    <row r="346" spans="1:82" s="16" customFormat="1" ht="13.5">
      <c r="A346" s="32"/>
      <c r="B346" s="14"/>
      <c r="C346" s="19"/>
      <c r="D346" s="19"/>
      <c r="E346" s="19"/>
      <c r="F346" s="19"/>
      <c r="G346" s="19"/>
      <c r="H346" s="19"/>
      <c r="I346" s="34"/>
      <c r="J346" s="34"/>
      <c r="K346" s="34"/>
      <c r="L346" s="31"/>
      <c r="M346" s="19"/>
      <c r="N346" s="19"/>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row>
    <row r="347" spans="1:82" s="16" customFormat="1" ht="13.5">
      <c r="A347" s="32"/>
      <c r="B347" s="14"/>
      <c r="C347" s="19"/>
      <c r="D347" s="19"/>
      <c r="E347" s="19"/>
      <c r="F347" s="19"/>
      <c r="G347" s="19"/>
      <c r="H347" s="19"/>
      <c r="I347" s="34"/>
      <c r="J347" s="34"/>
      <c r="K347" s="34"/>
      <c r="L347" s="31"/>
      <c r="M347" s="19"/>
      <c r="N347" s="19"/>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row>
    <row r="348" spans="1:82" s="16" customFormat="1" ht="13.5">
      <c r="A348" s="32"/>
      <c r="B348" s="14"/>
      <c r="C348" s="19"/>
      <c r="D348" s="19"/>
      <c r="E348" s="19"/>
      <c r="F348" s="19"/>
      <c r="G348" s="19"/>
      <c r="H348" s="19"/>
      <c r="I348" s="34"/>
      <c r="J348" s="34"/>
      <c r="K348" s="34"/>
      <c r="L348" s="31"/>
      <c r="M348" s="19"/>
      <c r="N348" s="19"/>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row>
    <row r="349" spans="1:82" s="16" customFormat="1" ht="13.5">
      <c r="A349" s="32"/>
      <c r="B349" s="14"/>
      <c r="C349" s="19"/>
      <c r="D349" s="19"/>
      <c r="E349" s="19"/>
      <c r="F349" s="19"/>
      <c r="G349" s="19"/>
      <c r="H349" s="19"/>
      <c r="I349" s="34"/>
      <c r="J349" s="34"/>
      <c r="K349" s="34"/>
      <c r="L349" s="31"/>
      <c r="M349" s="19"/>
      <c r="N349" s="19"/>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row>
    <row r="350" spans="1:82" s="16" customFormat="1" ht="13.5">
      <c r="A350" s="32"/>
      <c r="B350" s="14"/>
      <c r="C350" s="19"/>
      <c r="D350" s="19"/>
      <c r="E350" s="19"/>
      <c r="F350" s="19"/>
      <c r="G350" s="19"/>
      <c r="H350" s="19"/>
      <c r="I350" s="34"/>
      <c r="J350" s="34"/>
      <c r="K350" s="34"/>
      <c r="L350" s="31"/>
      <c r="M350" s="19"/>
      <c r="N350" s="19"/>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row>
    <row r="351" spans="1:82" s="16" customFormat="1" ht="13.5">
      <c r="A351" s="32"/>
      <c r="B351" s="14"/>
      <c r="C351" s="19"/>
      <c r="D351" s="19"/>
      <c r="E351" s="19"/>
      <c r="F351" s="19"/>
      <c r="G351" s="19"/>
      <c r="H351" s="19"/>
      <c r="I351" s="34"/>
      <c r="J351" s="34"/>
      <c r="K351" s="34"/>
      <c r="L351" s="31"/>
      <c r="M351" s="19"/>
      <c r="N351" s="19"/>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row>
    <row r="352" spans="1:82" s="16" customFormat="1" ht="13.5">
      <c r="A352" s="32"/>
      <c r="B352" s="14"/>
      <c r="C352" s="19"/>
      <c r="D352" s="19"/>
      <c r="E352" s="19"/>
      <c r="F352" s="19"/>
      <c r="G352" s="19"/>
      <c r="H352" s="19"/>
      <c r="I352" s="34"/>
      <c r="J352" s="34"/>
      <c r="K352" s="34"/>
      <c r="L352" s="31"/>
      <c r="M352" s="19"/>
      <c r="N352" s="19"/>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row>
    <row r="353" spans="1:82" s="16" customFormat="1" ht="13.5">
      <c r="A353" s="32"/>
      <c r="B353" s="14"/>
      <c r="C353" s="19"/>
      <c r="D353" s="19"/>
      <c r="E353" s="19"/>
      <c r="F353" s="19"/>
      <c r="G353" s="19"/>
      <c r="H353" s="19"/>
      <c r="I353" s="34"/>
      <c r="J353" s="34"/>
      <c r="K353" s="34"/>
      <c r="L353" s="31"/>
      <c r="M353" s="19"/>
      <c r="N353" s="19"/>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row>
    <row r="354" spans="1:82" s="16" customFormat="1" ht="13.5">
      <c r="A354" s="32"/>
      <c r="B354" s="14"/>
      <c r="C354" s="19"/>
      <c r="D354" s="19"/>
      <c r="E354" s="19"/>
      <c r="F354" s="19"/>
      <c r="G354" s="19"/>
      <c r="H354" s="19"/>
      <c r="I354" s="34"/>
      <c r="J354" s="34"/>
      <c r="K354" s="34"/>
      <c r="L354" s="31"/>
      <c r="M354" s="19"/>
      <c r="N354" s="19"/>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row>
    <row r="355" spans="1:82" s="16" customFormat="1" ht="13.5">
      <c r="A355" s="32"/>
      <c r="B355" s="14"/>
      <c r="C355" s="19"/>
      <c r="D355" s="19"/>
      <c r="E355" s="19"/>
      <c r="F355" s="19"/>
      <c r="G355" s="19"/>
      <c r="H355" s="19"/>
      <c r="I355" s="34"/>
      <c r="J355" s="34"/>
      <c r="K355" s="34"/>
      <c r="L355" s="31"/>
      <c r="M355" s="19"/>
      <c r="N355" s="19"/>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row>
    <row r="356" spans="1:82" s="16" customFormat="1" ht="13.5">
      <c r="A356" s="32"/>
      <c r="B356" s="14"/>
      <c r="C356" s="19"/>
      <c r="D356" s="19"/>
      <c r="E356" s="19"/>
      <c r="F356" s="19"/>
      <c r="G356" s="19"/>
      <c r="H356" s="19"/>
      <c r="I356" s="34"/>
      <c r="J356" s="34"/>
      <c r="K356" s="34"/>
      <c r="L356" s="31"/>
      <c r="M356" s="19"/>
      <c r="N356" s="19"/>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row>
    <row r="357" spans="1:82" s="16" customFormat="1" ht="13.5">
      <c r="A357" s="32"/>
      <c r="B357" s="14"/>
      <c r="C357" s="19"/>
      <c r="D357" s="19"/>
      <c r="E357" s="19"/>
      <c r="F357" s="19"/>
      <c r="G357" s="19"/>
      <c r="H357" s="19"/>
      <c r="I357" s="34"/>
      <c r="J357" s="34"/>
      <c r="K357" s="34"/>
      <c r="L357" s="31"/>
      <c r="M357" s="19"/>
      <c r="N357" s="19"/>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row>
    <row r="358" spans="1:82" s="16" customFormat="1" ht="13.5">
      <c r="A358" s="32"/>
      <c r="B358" s="14"/>
      <c r="C358" s="19"/>
      <c r="D358" s="19"/>
      <c r="E358" s="19"/>
      <c r="F358" s="19"/>
      <c r="G358" s="19"/>
      <c r="H358" s="19"/>
      <c r="I358" s="34"/>
      <c r="J358" s="34"/>
      <c r="K358" s="34"/>
      <c r="L358" s="31"/>
      <c r="M358" s="19"/>
      <c r="N358" s="19"/>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row>
    <row r="359" spans="1:82" s="16" customFormat="1" ht="13.5">
      <c r="A359" s="32"/>
      <c r="B359" s="14"/>
      <c r="C359" s="19"/>
      <c r="D359" s="19"/>
      <c r="E359" s="19"/>
      <c r="F359" s="19"/>
      <c r="G359" s="19"/>
      <c r="H359" s="19"/>
      <c r="I359" s="34"/>
      <c r="J359" s="34"/>
      <c r="K359" s="34"/>
      <c r="L359" s="31"/>
      <c r="M359" s="19"/>
      <c r="N359" s="19"/>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row>
    <row r="360" spans="1:82" s="16" customFormat="1" ht="13.5">
      <c r="A360" s="32"/>
      <c r="B360" s="14"/>
      <c r="C360" s="19"/>
      <c r="D360" s="19"/>
      <c r="E360" s="19"/>
      <c r="F360" s="19"/>
      <c r="G360" s="19"/>
      <c r="H360" s="19"/>
      <c r="I360" s="34"/>
      <c r="J360" s="34"/>
      <c r="K360" s="34"/>
      <c r="L360" s="31"/>
      <c r="M360" s="19"/>
      <c r="N360" s="19"/>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row>
    <row r="361" spans="1:82" s="16" customFormat="1" ht="13.5">
      <c r="A361" s="32"/>
      <c r="B361" s="14"/>
      <c r="C361" s="19"/>
      <c r="D361" s="19"/>
      <c r="E361" s="19"/>
      <c r="F361" s="19"/>
      <c r="G361" s="19"/>
      <c r="H361" s="19"/>
      <c r="I361" s="34"/>
      <c r="J361" s="34"/>
      <c r="K361" s="34"/>
      <c r="L361" s="31"/>
      <c r="M361" s="19"/>
      <c r="N361" s="19"/>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row>
    <row r="362" spans="1:82" s="16" customFormat="1" ht="13.5">
      <c r="A362" s="32"/>
      <c r="B362" s="14"/>
      <c r="C362" s="19"/>
      <c r="D362" s="19"/>
      <c r="E362" s="19"/>
      <c r="F362" s="19"/>
      <c r="G362" s="19"/>
      <c r="H362" s="19"/>
      <c r="I362" s="34"/>
      <c r="J362" s="34"/>
      <c r="K362" s="34"/>
      <c r="L362" s="31"/>
      <c r="M362" s="19"/>
      <c r="N362" s="19"/>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row>
    <row r="363" spans="1:82" s="16" customFormat="1" ht="13.5">
      <c r="A363" s="32"/>
      <c r="B363" s="14"/>
      <c r="C363" s="19"/>
      <c r="D363" s="19"/>
      <c r="E363" s="19"/>
      <c r="F363" s="19"/>
      <c r="G363" s="19"/>
      <c r="H363" s="19"/>
      <c r="I363" s="34"/>
      <c r="J363" s="34"/>
      <c r="K363" s="34"/>
      <c r="L363" s="31"/>
      <c r="M363" s="19"/>
      <c r="N363" s="19"/>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row>
    <row r="364" spans="1:82" s="16" customFormat="1" ht="13.5">
      <c r="A364" s="32"/>
      <c r="B364" s="14"/>
      <c r="C364" s="19"/>
      <c r="D364" s="19"/>
      <c r="E364" s="19"/>
      <c r="F364" s="19"/>
      <c r="G364" s="19"/>
      <c r="H364" s="19"/>
      <c r="I364" s="34"/>
      <c r="J364" s="34"/>
      <c r="K364" s="34"/>
      <c r="L364" s="31"/>
      <c r="M364" s="19"/>
      <c r="N364" s="19"/>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row>
    <row r="365" spans="1:82" s="16" customFormat="1" ht="13.5">
      <c r="A365" s="32"/>
      <c r="B365" s="14"/>
      <c r="C365" s="19"/>
      <c r="D365" s="19"/>
      <c r="E365" s="19"/>
      <c r="F365" s="19"/>
      <c r="G365" s="19"/>
      <c r="H365" s="19"/>
      <c r="I365" s="34"/>
      <c r="J365" s="34"/>
      <c r="K365" s="34"/>
      <c r="L365" s="31"/>
      <c r="M365" s="19"/>
      <c r="N365" s="19"/>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row>
    <row r="366" spans="1:82" s="16" customFormat="1" ht="13.5">
      <c r="A366" s="32"/>
      <c r="B366" s="14"/>
      <c r="C366" s="19"/>
      <c r="D366" s="19"/>
      <c r="E366" s="19"/>
      <c r="F366" s="19"/>
      <c r="G366" s="19"/>
      <c r="H366" s="19"/>
      <c r="I366" s="34"/>
      <c r="J366" s="34"/>
      <c r="K366" s="34"/>
      <c r="L366" s="31"/>
      <c r="M366" s="19"/>
      <c r="N366" s="19"/>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row>
    <row r="367" spans="1:82" s="16" customFormat="1" ht="13.5">
      <c r="A367" s="32"/>
      <c r="B367" s="14"/>
      <c r="C367" s="19"/>
      <c r="D367" s="19"/>
      <c r="E367" s="19"/>
      <c r="F367" s="19"/>
      <c r="G367" s="19"/>
      <c r="H367" s="19"/>
      <c r="I367" s="34"/>
      <c r="J367" s="34"/>
      <c r="K367" s="34"/>
      <c r="L367" s="31"/>
      <c r="M367" s="19"/>
      <c r="N367" s="19"/>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row>
    <row r="368" spans="1:82" s="16" customFormat="1" ht="13.5">
      <c r="A368" s="32"/>
      <c r="B368" s="14"/>
      <c r="C368" s="19"/>
      <c r="D368" s="19"/>
      <c r="E368" s="19"/>
      <c r="F368" s="19"/>
      <c r="G368" s="19"/>
      <c r="H368" s="19"/>
      <c r="I368" s="34"/>
      <c r="J368" s="34"/>
      <c r="K368" s="34"/>
      <c r="L368" s="31"/>
      <c r="M368" s="19"/>
      <c r="N368" s="19"/>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row>
    <row r="369" spans="1:82" s="16" customFormat="1" ht="13.5">
      <c r="A369" s="32"/>
      <c r="B369" s="14"/>
      <c r="C369" s="19"/>
      <c r="D369" s="19"/>
      <c r="E369" s="19"/>
      <c r="F369" s="19"/>
      <c r="G369" s="19"/>
      <c r="H369" s="19"/>
      <c r="I369" s="34"/>
      <c r="J369" s="34"/>
      <c r="K369" s="34"/>
      <c r="L369" s="31"/>
      <c r="M369" s="19"/>
      <c r="N369" s="19"/>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row>
    <row r="370" spans="1:82" s="16" customFormat="1" ht="13.5">
      <c r="A370" s="32"/>
      <c r="B370" s="14"/>
      <c r="C370" s="19"/>
      <c r="D370" s="19"/>
      <c r="E370" s="19"/>
      <c r="F370" s="19"/>
      <c r="G370" s="19"/>
      <c r="H370" s="19"/>
      <c r="I370" s="34"/>
      <c r="J370" s="34"/>
      <c r="K370" s="34"/>
      <c r="L370" s="31"/>
      <c r="M370" s="19"/>
      <c r="N370" s="19"/>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row>
    <row r="371" spans="1:82" s="16" customFormat="1" ht="13.5">
      <c r="A371" s="32"/>
      <c r="B371" s="14"/>
      <c r="C371" s="19"/>
      <c r="D371" s="19"/>
      <c r="E371" s="19"/>
      <c r="F371" s="19"/>
      <c r="G371" s="19"/>
      <c r="H371" s="19"/>
      <c r="I371" s="34"/>
      <c r="J371" s="34"/>
      <c r="K371" s="34"/>
      <c r="L371" s="31"/>
      <c r="M371" s="19"/>
      <c r="N371" s="19"/>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row>
    <row r="372" spans="1:82" s="16" customFormat="1" ht="13.5">
      <c r="A372" s="32"/>
      <c r="B372" s="14"/>
      <c r="C372" s="19"/>
      <c r="D372" s="19"/>
      <c r="E372" s="19"/>
      <c r="F372" s="19"/>
      <c r="G372" s="19"/>
      <c r="H372" s="19"/>
      <c r="I372" s="34"/>
      <c r="J372" s="34"/>
      <c r="K372" s="34"/>
      <c r="L372" s="31"/>
      <c r="M372" s="19"/>
      <c r="N372" s="19"/>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row>
    <row r="373" spans="1:82" s="16" customFormat="1" ht="13.5">
      <c r="A373" s="32"/>
      <c r="B373" s="14"/>
      <c r="C373" s="19"/>
      <c r="D373" s="19"/>
      <c r="E373" s="19"/>
      <c r="F373" s="19"/>
      <c r="G373" s="19"/>
      <c r="H373" s="19"/>
      <c r="I373" s="34"/>
      <c r="J373" s="34"/>
      <c r="K373" s="34"/>
      <c r="L373" s="31"/>
      <c r="M373" s="19"/>
      <c r="N373" s="19"/>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row>
    <row r="374" spans="1:82" s="16" customFormat="1" ht="13.5">
      <c r="A374" s="32"/>
      <c r="B374" s="14"/>
      <c r="C374" s="19"/>
      <c r="D374" s="19"/>
      <c r="E374" s="19"/>
      <c r="F374" s="19"/>
      <c r="G374" s="19"/>
      <c r="H374" s="19"/>
      <c r="I374" s="34"/>
      <c r="J374" s="34"/>
      <c r="K374" s="34"/>
      <c r="L374" s="31"/>
      <c r="M374" s="19"/>
      <c r="N374" s="19"/>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row>
    <row r="375" spans="1:82" s="16" customFormat="1" ht="13.5">
      <c r="A375" s="32"/>
      <c r="B375" s="14"/>
      <c r="C375" s="19"/>
      <c r="D375" s="19"/>
      <c r="E375" s="19"/>
      <c r="F375" s="19"/>
      <c r="G375" s="19"/>
      <c r="H375" s="19"/>
      <c r="I375" s="34"/>
      <c r="J375" s="34"/>
      <c r="K375" s="34"/>
      <c r="L375" s="31"/>
      <c r="M375" s="19"/>
      <c r="N375" s="19"/>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row>
    <row r="376" spans="1:82" s="16" customFormat="1" ht="13.5">
      <c r="A376" s="32"/>
      <c r="B376" s="14"/>
      <c r="C376" s="19"/>
      <c r="D376" s="19"/>
      <c r="E376" s="19"/>
      <c r="F376" s="19"/>
      <c r="G376" s="19"/>
      <c r="H376" s="19"/>
      <c r="I376" s="34"/>
      <c r="J376" s="34"/>
      <c r="K376" s="34"/>
      <c r="L376" s="31"/>
      <c r="M376" s="19"/>
      <c r="N376" s="19"/>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row>
    <row r="377" spans="1:82" s="16" customFormat="1" ht="13.5">
      <c r="A377" s="32"/>
      <c r="B377" s="14"/>
      <c r="C377" s="19"/>
      <c r="D377" s="19"/>
      <c r="E377" s="19"/>
      <c r="F377" s="19"/>
      <c r="G377" s="19"/>
      <c r="H377" s="19"/>
      <c r="I377" s="34"/>
      <c r="J377" s="34"/>
      <c r="K377" s="34"/>
      <c r="L377" s="31"/>
      <c r="M377" s="19"/>
      <c r="N377" s="19"/>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row>
    <row r="378" spans="1:82" s="16" customFormat="1" ht="13.5">
      <c r="A378" s="32"/>
      <c r="B378" s="14"/>
      <c r="C378" s="19"/>
      <c r="D378" s="19"/>
      <c r="E378" s="19"/>
      <c r="F378" s="19"/>
      <c r="G378" s="19"/>
      <c r="H378" s="19"/>
      <c r="I378" s="34"/>
      <c r="J378" s="34"/>
      <c r="K378" s="34"/>
      <c r="L378" s="31"/>
      <c r="M378" s="19"/>
      <c r="N378" s="19"/>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row>
    <row r="379" spans="1:82" s="16" customFormat="1" ht="13.5">
      <c r="A379" s="32"/>
      <c r="B379" s="14"/>
      <c r="C379" s="19"/>
      <c r="D379" s="19"/>
      <c r="E379" s="19"/>
      <c r="F379" s="19"/>
      <c r="G379" s="19"/>
      <c r="H379" s="19"/>
      <c r="I379" s="34"/>
      <c r="J379" s="34"/>
      <c r="K379" s="34"/>
      <c r="L379" s="31"/>
      <c r="M379" s="19"/>
      <c r="N379" s="19"/>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row>
    <row r="380" spans="1:82" s="16" customFormat="1" ht="13.5">
      <c r="A380" s="32"/>
      <c r="B380" s="14"/>
      <c r="C380" s="19"/>
      <c r="D380" s="19"/>
      <c r="E380" s="19"/>
      <c r="F380" s="19"/>
      <c r="G380" s="19"/>
      <c r="H380" s="19"/>
      <c r="I380" s="34"/>
      <c r="J380" s="34"/>
      <c r="K380" s="34"/>
      <c r="L380" s="31"/>
      <c r="M380" s="19"/>
      <c r="N380" s="19"/>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row>
    <row r="381" spans="1:82" s="16" customFormat="1" ht="13.5">
      <c r="A381" s="32"/>
      <c r="B381" s="14"/>
      <c r="C381" s="19"/>
      <c r="D381" s="19"/>
      <c r="E381" s="19"/>
      <c r="F381" s="19"/>
      <c r="G381" s="19"/>
      <c r="H381" s="19"/>
      <c r="I381" s="34"/>
      <c r="J381" s="34"/>
      <c r="K381" s="34"/>
      <c r="L381" s="31"/>
      <c r="M381" s="19"/>
      <c r="N381" s="19"/>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row>
    <row r="382" spans="1:82" s="16" customFormat="1" ht="13.5">
      <c r="A382" s="32"/>
      <c r="B382" s="14"/>
      <c r="C382" s="19"/>
      <c r="D382" s="19"/>
      <c r="E382" s="19"/>
      <c r="F382" s="19"/>
      <c r="G382" s="19"/>
      <c r="H382" s="19"/>
      <c r="I382" s="34"/>
      <c r="J382" s="34"/>
      <c r="K382" s="34"/>
      <c r="L382" s="31"/>
      <c r="M382" s="19"/>
      <c r="N382" s="19"/>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row>
    <row r="383" spans="1:82" s="16" customFormat="1" ht="13.5">
      <c r="A383" s="32"/>
      <c r="B383" s="14"/>
      <c r="C383" s="19"/>
      <c r="D383" s="19"/>
      <c r="E383" s="19"/>
      <c r="F383" s="19"/>
      <c r="G383" s="19"/>
      <c r="H383" s="19"/>
      <c r="I383" s="34"/>
      <c r="J383" s="34"/>
      <c r="K383" s="34"/>
      <c r="L383" s="31"/>
      <c r="M383" s="19"/>
      <c r="N383" s="19"/>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row>
    <row r="384" spans="1:82" s="16" customFormat="1" ht="13.5">
      <c r="A384" s="32"/>
      <c r="B384" s="14"/>
      <c r="C384" s="19"/>
      <c r="D384" s="19"/>
      <c r="E384" s="19"/>
      <c r="F384" s="19"/>
      <c r="G384" s="19"/>
      <c r="H384" s="19"/>
      <c r="I384" s="34"/>
      <c r="J384" s="34"/>
      <c r="K384" s="34"/>
      <c r="L384" s="31"/>
      <c r="M384" s="19"/>
      <c r="N384" s="19"/>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row>
    <row r="385" spans="1:82" s="16" customFormat="1" ht="13.5">
      <c r="A385" s="32"/>
      <c r="B385" s="14"/>
      <c r="C385" s="19"/>
      <c r="D385" s="19"/>
      <c r="E385" s="19"/>
      <c r="F385" s="19"/>
      <c r="G385" s="19"/>
      <c r="H385" s="19"/>
      <c r="I385" s="34"/>
      <c r="J385" s="34"/>
      <c r="K385" s="34"/>
      <c r="L385" s="31"/>
      <c r="M385" s="19"/>
      <c r="N385" s="19"/>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row>
    <row r="386" spans="1:82" s="16" customFormat="1" ht="13.5">
      <c r="A386" s="32"/>
      <c r="B386" s="14"/>
      <c r="C386" s="19"/>
      <c r="D386" s="19"/>
      <c r="E386" s="19"/>
      <c r="F386" s="19"/>
      <c r="G386" s="19"/>
      <c r="H386" s="19"/>
      <c r="I386" s="34"/>
      <c r="J386" s="34"/>
      <c r="K386" s="34"/>
      <c r="L386" s="31"/>
      <c r="M386" s="19"/>
      <c r="N386" s="19"/>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row>
    <row r="387" spans="1:82" s="16" customFormat="1" ht="13.5">
      <c r="A387" s="32"/>
      <c r="B387" s="14"/>
      <c r="C387" s="19"/>
      <c r="D387" s="19"/>
      <c r="E387" s="19"/>
      <c r="F387" s="19"/>
      <c r="G387" s="19"/>
      <c r="H387" s="19"/>
      <c r="I387" s="34"/>
      <c r="J387" s="34"/>
      <c r="K387" s="34"/>
      <c r="L387" s="31"/>
      <c r="M387" s="19"/>
      <c r="N387" s="19"/>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row>
    <row r="388" spans="1:82" s="16" customFormat="1" ht="13.5">
      <c r="A388" s="32"/>
      <c r="B388" s="14"/>
      <c r="C388" s="19"/>
      <c r="D388" s="19"/>
      <c r="E388" s="19"/>
      <c r="F388" s="19"/>
      <c r="G388" s="19"/>
      <c r="H388" s="19"/>
      <c r="I388" s="34"/>
      <c r="J388" s="34"/>
      <c r="K388" s="34"/>
      <c r="L388" s="31"/>
      <c r="M388" s="19"/>
      <c r="N388" s="19"/>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row>
    <row r="389" spans="1:82" s="16" customFormat="1" ht="13.5">
      <c r="A389" s="32"/>
      <c r="B389" s="14"/>
      <c r="C389" s="19"/>
      <c r="D389" s="19"/>
      <c r="E389" s="19"/>
      <c r="F389" s="19"/>
      <c r="G389" s="19"/>
      <c r="H389" s="19"/>
      <c r="I389" s="34"/>
      <c r="J389" s="34"/>
      <c r="K389" s="34"/>
      <c r="L389" s="31"/>
      <c r="M389" s="19"/>
      <c r="N389" s="19"/>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row>
    <row r="390" spans="1:82" s="16" customFormat="1" ht="13.5">
      <c r="A390" s="32"/>
      <c r="B390" s="14"/>
      <c r="C390" s="19"/>
      <c r="D390" s="19"/>
      <c r="E390" s="19"/>
      <c r="F390" s="19"/>
      <c r="G390" s="19"/>
      <c r="H390" s="19"/>
      <c r="I390" s="34"/>
      <c r="J390" s="34"/>
      <c r="K390" s="34"/>
      <c r="L390" s="31"/>
      <c r="M390" s="19"/>
      <c r="N390" s="19"/>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row>
    <row r="391" spans="1:82" s="16" customFormat="1" ht="13.5">
      <c r="A391" s="32"/>
      <c r="B391" s="14"/>
      <c r="C391" s="19"/>
      <c r="D391" s="19"/>
      <c r="E391" s="19"/>
      <c r="F391" s="19"/>
      <c r="G391" s="19"/>
      <c r="H391" s="19"/>
      <c r="I391" s="34"/>
      <c r="J391" s="34"/>
      <c r="K391" s="34"/>
      <c r="L391" s="31"/>
      <c r="M391" s="19"/>
      <c r="N391" s="19"/>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row>
    <row r="392" spans="1:82" s="16" customFormat="1" ht="13.5">
      <c r="A392" s="32"/>
      <c r="B392" s="14"/>
      <c r="C392" s="19"/>
      <c r="D392" s="19"/>
      <c r="E392" s="19"/>
      <c r="F392" s="19"/>
      <c r="G392" s="19"/>
      <c r="H392" s="19"/>
      <c r="I392" s="34"/>
      <c r="J392" s="34"/>
      <c r="K392" s="34"/>
      <c r="L392" s="31"/>
      <c r="M392" s="19"/>
      <c r="N392" s="19"/>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row>
    <row r="393" spans="1:82" s="16" customFormat="1" ht="13.5">
      <c r="A393" s="32"/>
      <c r="B393" s="14"/>
      <c r="C393" s="19"/>
      <c r="D393" s="19"/>
      <c r="E393" s="19"/>
      <c r="F393" s="19"/>
      <c r="G393" s="19"/>
      <c r="H393" s="19"/>
      <c r="I393" s="34"/>
      <c r="J393" s="34"/>
      <c r="K393" s="34"/>
      <c r="L393" s="31"/>
      <c r="M393" s="19"/>
      <c r="N393" s="19"/>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row>
    <row r="394" spans="1:82" s="16" customFormat="1" ht="13.5">
      <c r="A394" s="32"/>
      <c r="B394" s="14"/>
      <c r="C394" s="19"/>
      <c r="D394" s="19"/>
      <c r="E394" s="19"/>
      <c r="F394" s="19"/>
      <c r="G394" s="19"/>
      <c r="H394" s="19"/>
      <c r="I394" s="34"/>
      <c r="J394" s="34"/>
      <c r="K394" s="34"/>
      <c r="L394" s="31"/>
      <c r="M394" s="19"/>
      <c r="N394" s="19"/>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row>
    <row r="395" spans="1:82" s="16" customFormat="1" ht="13.5">
      <c r="A395" s="32"/>
      <c r="B395" s="14"/>
      <c r="C395" s="19"/>
      <c r="D395" s="19"/>
      <c r="E395" s="19"/>
      <c r="F395" s="19"/>
      <c r="G395" s="19"/>
      <c r="H395" s="19"/>
      <c r="I395" s="34"/>
      <c r="J395" s="34"/>
      <c r="K395" s="34"/>
      <c r="L395" s="31"/>
      <c r="M395" s="19"/>
      <c r="N395" s="19"/>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row>
    <row r="396" spans="1:82" s="16" customFormat="1" ht="13.5">
      <c r="A396" s="32"/>
      <c r="B396" s="14"/>
      <c r="C396" s="19"/>
      <c r="D396" s="19"/>
      <c r="E396" s="19"/>
      <c r="F396" s="19"/>
      <c r="G396" s="19"/>
      <c r="H396" s="19"/>
      <c r="I396" s="34"/>
      <c r="J396" s="34"/>
      <c r="K396" s="34"/>
      <c r="L396" s="31"/>
      <c r="M396" s="19"/>
      <c r="N396" s="19"/>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row>
    <row r="397" spans="1:82" s="16" customFormat="1" ht="13.5">
      <c r="A397" s="32"/>
      <c r="B397" s="14"/>
      <c r="C397" s="19"/>
      <c r="D397" s="19"/>
      <c r="E397" s="19"/>
      <c r="F397" s="19"/>
      <c r="G397" s="19"/>
      <c r="H397" s="19"/>
      <c r="I397" s="34"/>
      <c r="J397" s="34"/>
      <c r="K397" s="34"/>
      <c r="L397" s="31"/>
      <c r="M397" s="19"/>
      <c r="N397" s="19"/>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row>
    <row r="398" spans="1:82" s="16" customFormat="1" ht="13.5">
      <c r="A398" s="32"/>
      <c r="B398" s="14"/>
      <c r="C398" s="19"/>
      <c r="D398" s="19"/>
      <c r="E398" s="19"/>
      <c r="F398" s="19"/>
      <c r="G398" s="19"/>
      <c r="H398" s="19"/>
      <c r="I398" s="34"/>
      <c r="J398" s="34"/>
      <c r="K398" s="34"/>
      <c r="L398" s="31"/>
      <c r="M398" s="19"/>
      <c r="N398" s="19"/>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row>
    <row r="399" spans="1:82" s="16" customFormat="1" ht="13.5">
      <c r="A399" s="32"/>
      <c r="B399" s="14"/>
      <c r="C399" s="19"/>
      <c r="D399" s="19"/>
      <c r="E399" s="19"/>
      <c r="F399" s="19"/>
      <c r="G399" s="19"/>
      <c r="H399" s="19"/>
      <c r="I399" s="34"/>
      <c r="J399" s="34"/>
      <c r="K399" s="34"/>
      <c r="L399" s="31"/>
      <c r="M399" s="19"/>
      <c r="N399" s="19"/>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row>
    <row r="400" spans="1:82" s="16" customFormat="1" ht="13.5">
      <c r="A400" s="32"/>
      <c r="B400" s="14"/>
      <c r="C400" s="19"/>
      <c r="D400" s="19"/>
      <c r="E400" s="19"/>
      <c r="F400" s="19"/>
      <c r="G400" s="19"/>
      <c r="H400" s="19"/>
      <c r="I400" s="34"/>
      <c r="J400" s="34"/>
      <c r="K400" s="34"/>
      <c r="L400" s="31"/>
      <c r="M400" s="19"/>
      <c r="N400" s="19"/>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row>
    <row r="401" spans="1:82" s="16" customFormat="1" ht="13.5">
      <c r="A401" s="32"/>
      <c r="B401" s="14"/>
      <c r="C401" s="19"/>
      <c r="D401" s="19"/>
      <c r="E401" s="19"/>
      <c r="F401" s="19"/>
      <c r="G401" s="19"/>
      <c r="H401" s="19"/>
      <c r="I401" s="34"/>
      <c r="J401" s="34"/>
      <c r="K401" s="34"/>
      <c r="L401" s="31"/>
      <c r="M401" s="19"/>
      <c r="N401" s="19"/>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row>
    <row r="402" spans="1:82" s="16" customFormat="1" ht="13.5">
      <c r="A402" s="32"/>
      <c r="B402" s="14"/>
      <c r="C402" s="19"/>
      <c r="D402" s="19"/>
      <c r="E402" s="19"/>
      <c r="F402" s="19"/>
      <c r="G402" s="19"/>
      <c r="H402" s="19"/>
      <c r="I402" s="34"/>
      <c r="J402" s="34"/>
      <c r="K402" s="34"/>
      <c r="L402" s="31"/>
      <c r="M402" s="19"/>
      <c r="N402" s="19"/>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row>
    <row r="403" spans="1:82" s="16" customFormat="1" ht="13.5">
      <c r="A403" s="32"/>
      <c r="B403" s="14"/>
      <c r="C403" s="19"/>
      <c r="D403" s="19"/>
      <c r="E403" s="19"/>
      <c r="F403" s="19"/>
      <c r="G403" s="19"/>
      <c r="H403" s="19"/>
      <c r="I403" s="34"/>
      <c r="J403" s="34"/>
      <c r="K403" s="34"/>
      <c r="L403" s="31"/>
      <c r="M403" s="19"/>
      <c r="N403" s="19"/>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row>
    <row r="404" spans="1:82" s="16" customFormat="1" ht="13.5">
      <c r="A404" s="32"/>
      <c r="B404" s="14"/>
      <c r="C404" s="19"/>
      <c r="D404" s="19"/>
      <c r="E404" s="19"/>
      <c r="F404" s="19"/>
      <c r="G404" s="19"/>
      <c r="H404" s="19"/>
      <c r="I404" s="34"/>
      <c r="J404" s="34"/>
      <c r="K404" s="34"/>
      <c r="L404" s="31"/>
      <c r="M404" s="19"/>
      <c r="N404" s="19"/>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row>
    <row r="405" spans="1:82" s="16" customFormat="1" ht="13.5">
      <c r="A405" s="32"/>
      <c r="B405" s="14"/>
      <c r="C405" s="19"/>
      <c r="D405" s="19"/>
      <c r="E405" s="19"/>
      <c r="F405" s="19"/>
      <c r="G405" s="19"/>
      <c r="H405" s="19"/>
      <c r="I405" s="34"/>
      <c r="J405" s="34"/>
      <c r="K405" s="34"/>
      <c r="L405" s="31"/>
      <c r="M405" s="19"/>
      <c r="N405" s="19"/>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row>
    <row r="406" spans="1:82" s="16" customFormat="1" ht="13.5">
      <c r="A406" s="32"/>
      <c r="B406" s="14"/>
      <c r="C406" s="19"/>
      <c r="D406" s="19"/>
      <c r="E406" s="19"/>
      <c r="F406" s="19"/>
      <c r="G406" s="19"/>
      <c r="H406" s="19"/>
      <c r="I406" s="34"/>
      <c r="J406" s="34"/>
      <c r="K406" s="34"/>
      <c r="L406" s="31"/>
      <c r="M406" s="19"/>
      <c r="N406" s="19"/>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row>
    <row r="407" spans="1:82" s="16" customFormat="1" ht="13.5">
      <c r="A407" s="32"/>
      <c r="B407" s="14"/>
      <c r="C407" s="19"/>
      <c r="D407" s="19"/>
      <c r="E407" s="19"/>
      <c r="F407" s="19"/>
      <c r="G407" s="19"/>
      <c r="H407" s="19"/>
      <c r="I407" s="34"/>
      <c r="J407" s="34"/>
      <c r="K407" s="34"/>
      <c r="L407" s="31"/>
      <c r="M407" s="19"/>
      <c r="N407" s="19"/>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row>
    <row r="408" spans="1:82" s="16" customFormat="1" ht="13.5">
      <c r="A408" s="32"/>
      <c r="B408" s="14"/>
      <c r="C408" s="19"/>
      <c r="D408" s="19"/>
      <c r="E408" s="19"/>
      <c r="F408" s="19"/>
      <c r="G408" s="19"/>
      <c r="H408" s="19"/>
      <c r="I408" s="34"/>
      <c r="J408" s="34"/>
      <c r="K408" s="34"/>
      <c r="L408" s="31"/>
      <c r="M408" s="19"/>
      <c r="N408" s="19"/>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row>
    <row r="409" spans="1:82" s="16" customFormat="1" ht="13.5">
      <c r="A409" s="32"/>
      <c r="B409" s="14"/>
      <c r="C409" s="19"/>
      <c r="D409" s="19"/>
      <c r="E409" s="19"/>
      <c r="F409" s="19"/>
      <c r="G409" s="19"/>
      <c r="H409" s="19"/>
      <c r="I409" s="34"/>
      <c r="J409" s="34"/>
      <c r="K409" s="34"/>
      <c r="L409" s="31"/>
      <c r="M409" s="19"/>
      <c r="N409" s="19"/>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row>
    <row r="410" spans="1:82" s="16" customFormat="1" ht="13.5">
      <c r="A410" s="32"/>
      <c r="B410" s="14"/>
      <c r="C410" s="19"/>
      <c r="D410" s="19"/>
      <c r="E410" s="19"/>
      <c r="F410" s="19"/>
      <c r="G410" s="19"/>
      <c r="H410" s="19"/>
      <c r="I410" s="34"/>
      <c r="J410" s="34"/>
      <c r="K410" s="34"/>
      <c r="L410" s="31"/>
      <c r="M410" s="19"/>
      <c r="N410" s="19"/>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row>
    <row r="411" spans="1:82" s="16" customFormat="1" ht="13.5">
      <c r="A411" s="32"/>
      <c r="B411" s="14"/>
      <c r="C411" s="19"/>
      <c r="D411" s="19"/>
      <c r="E411" s="19"/>
      <c r="F411" s="19"/>
      <c r="G411" s="19"/>
      <c r="H411" s="19"/>
      <c r="I411" s="34"/>
      <c r="J411" s="34"/>
      <c r="K411" s="34"/>
      <c r="L411" s="31"/>
      <c r="M411" s="19"/>
      <c r="N411" s="19"/>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row>
    <row r="412" spans="1:82" s="16" customFormat="1" ht="13.5">
      <c r="A412" s="32"/>
      <c r="B412" s="14"/>
      <c r="C412" s="19"/>
      <c r="D412" s="19"/>
      <c r="E412" s="19"/>
      <c r="F412" s="19"/>
      <c r="G412" s="19"/>
      <c r="H412" s="19"/>
      <c r="I412" s="34"/>
      <c r="J412" s="34"/>
      <c r="K412" s="34"/>
      <c r="L412" s="31"/>
      <c r="M412" s="19"/>
      <c r="N412" s="19"/>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row>
    <row r="413" spans="1:82" s="16" customFormat="1" ht="13.5">
      <c r="A413" s="32"/>
      <c r="B413" s="14"/>
      <c r="C413" s="19"/>
      <c r="D413" s="19"/>
      <c r="E413" s="19"/>
      <c r="F413" s="19"/>
      <c r="G413" s="19"/>
      <c r="H413" s="19"/>
      <c r="I413" s="34"/>
      <c r="J413" s="34"/>
      <c r="K413" s="34"/>
      <c r="L413" s="31"/>
      <c r="M413" s="19"/>
      <c r="N413" s="19"/>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row>
    <row r="414" spans="1:82" s="16" customFormat="1" ht="13.5">
      <c r="A414" s="32"/>
      <c r="B414" s="14"/>
      <c r="C414" s="19"/>
      <c r="D414" s="19"/>
      <c r="E414" s="19"/>
      <c r="F414" s="19"/>
      <c r="G414" s="19"/>
      <c r="H414" s="19"/>
      <c r="I414" s="34"/>
      <c r="J414" s="34"/>
      <c r="K414" s="34"/>
      <c r="L414" s="31"/>
      <c r="M414" s="19"/>
      <c r="N414" s="19"/>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row>
    <row r="415" spans="1:82" s="16" customFormat="1" ht="13.5">
      <c r="A415" s="32"/>
      <c r="B415" s="14"/>
      <c r="C415" s="19"/>
      <c r="D415" s="19"/>
      <c r="E415" s="19"/>
      <c r="F415" s="19"/>
      <c r="G415" s="19"/>
      <c r="H415" s="19"/>
      <c r="I415" s="34"/>
      <c r="J415" s="34"/>
      <c r="K415" s="34"/>
      <c r="L415" s="31"/>
      <c r="M415" s="19"/>
      <c r="N415" s="19"/>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row>
    <row r="416" spans="1:82" s="16" customFormat="1" ht="13.5">
      <c r="A416" s="32"/>
      <c r="B416" s="14"/>
      <c r="C416" s="19"/>
      <c r="D416" s="19"/>
      <c r="E416" s="19"/>
      <c r="F416" s="19"/>
      <c r="G416" s="19"/>
      <c r="H416" s="19"/>
      <c r="I416" s="34"/>
      <c r="J416" s="34"/>
      <c r="K416" s="34"/>
      <c r="L416" s="31"/>
      <c r="M416" s="19"/>
      <c r="N416" s="19"/>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row>
    <row r="417" spans="1:82" s="16" customFormat="1" ht="13.5">
      <c r="A417" s="32"/>
      <c r="B417" s="14"/>
      <c r="C417" s="19"/>
      <c r="D417" s="19"/>
      <c r="E417" s="19"/>
      <c r="F417" s="19"/>
      <c r="G417" s="19"/>
      <c r="H417" s="19"/>
      <c r="I417" s="34"/>
      <c r="J417" s="34"/>
      <c r="K417" s="34"/>
      <c r="L417" s="31"/>
      <c r="M417" s="19"/>
      <c r="N417" s="19"/>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row>
    <row r="418" spans="1:82" s="16" customFormat="1" ht="13.5">
      <c r="A418" s="32"/>
      <c r="B418" s="14"/>
      <c r="C418" s="19"/>
      <c r="D418" s="19"/>
      <c r="E418" s="19"/>
      <c r="F418" s="19"/>
      <c r="G418" s="19"/>
      <c r="H418" s="19"/>
      <c r="I418" s="34"/>
      <c r="J418" s="34"/>
      <c r="K418" s="34"/>
      <c r="L418" s="31"/>
      <c r="M418" s="19"/>
      <c r="N418" s="19"/>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row>
    <row r="419" spans="1:82" s="16" customFormat="1" ht="13.5">
      <c r="A419" s="32"/>
      <c r="B419" s="14"/>
      <c r="C419" s="19"/>
      <c r="D419" s="19"/>
      <c r="E419" s="19"/>
      <c r="F419" s="19"/>
      <c r="G419" s="19"/>
      <c r="H419" s="19"/>
      <c r="I419" s="34"/>
      <c r="J419" s="34"/>
      <c r="K419" s="34"/>
      <c r="L419" s="31"/>
      <c r="M419" s="19"/>
      <c r="N419" s="19"/>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row>
    <row r="420" spans="1:82" s="16" customFormat="1" ht="13.5">
      <c r="A420" s="32"/>
      <c r="B420" s="14"/>
      <c r="C420" s="19"/>
      <c r="D420" s="19"/>
      <c r="E420" s="19"/>
      <c r="F420" s="19"/>
      <c r="G420" s="19"/>
      <c r="H420" s="19"/>
      <c r="I420" s="34"/>
      <c r="J420" s="34"/>
      <c r="K420" s="34"/>
      <c r="L420" s="31"/>
      <c r="M420" s="19"/>
      <c r="N420" s="19"/>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row>
    <row r="421" spans="1:82" s="16" customFormat="1" ht="13.5">
      <c r="A421" s="32"/>
      <c r="B421" s="14"/>
      <c r="C421" s="19"/>
      <c r="D421" s="19"/>
      <c r="E421" s="19"/>
      <c r="F421" s="19"/>
      <c r="G421" s="19"/>
      <c r="H421" s="19"/>
      <c r="I421" s="34"/>
      <c r="J421" s="34"/>
      <c r="K421" s="34"/>
      <c r="L421" s="31"/>
      <c r="M421" s="19"/>
      <c r="N421" s="19"/>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row>
    <row r="422" spans="1:82" s="16" customFormat="1" ht="13.5">
      <c r="A422" s="32"/>
      <c r="B422" s="14"/>
      <c r="C422" s="19"/>
      <c r="D422" s="19"/>
      <c r="E422" s="19"/>
      <c r="F422" s="19"/>
      <c r="G422" s="19"/>
      <c r="H422" s="19"/>
      <c r="I422" s="34"/>
      <c r="J422" s="34"/>
      <c r="K422" s="34"/>
      <c r="L422" s="31"/>
      <c r="M422" s="19"/>
      <c r="N422" s="19"/>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row>
    <row r="423" spans="1:82" s="16" customFormat="1" ht="13.5">
      <c r="A423" s="32"/>
      <c r="B423" s="14"/>
      <c r="C423" s="19"/>
      <c r="D423" s="19"/>
      <c r="E423" s="19"/>
      <c r="F423" s="19"/>
      <c r="G423" s="19"/>
      <c r="H423" s="19"/>
      <c r="I423" s="34"/>
      <c r="J423" s="34"/>
      <c r="K423" s="34"/>
      <c r="L423" s="31"/>
      <c r="M423" s="19"/>
      <c r="N423" s="19"/>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row>
    <row r="424" spans="1:82" s="16" customFormat="1" ht="13.5">
      <c r="A424" s="32"/>
      <c r="B424" s="14"/>
      <c r="C424" s="19"/>
      <c r="D424" s="19"/>
      <c r="E424" s="19"/>
      <c r="F424" s="19"/>
      <c r="G424" s="19"/>
      <c r="H424" s="19"/>
      <c r="I424" s="34"/>
      <c r="J424" s="34"/>
      <c r="K424" s="34"/>
      <c r="L424" s="31"/>
      <c r="M424" s="19"/>
      <c r="N424" s="19"/>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row>
    <row r="425" spans="1:82" s="16" customFormat="1" ht="13.5">
      <c r="A425" s="32"/>
      <c r="B425" s="14"/>
      <c r="C425" s="19"/>
      <c r="D425" s="19"/>
      <c r="E425" s="19"/>
      <c r="F425" s="19"/>
      <c r="G425" s="19"/>
      <c r="H425" s="19"/>
      <c r="I425" s="34"/>
      <c r="J425" s="34"/>
      <c r="K425" s="34"/>
      <c r="L425" s="31"/>
      <c r="M425" s="19"/>
      <c r="N425" s="19"/>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row>
    <row r="426" spans="1:82" s="16" customFormat="1" ht="13.5">
      <c r="A426" s="32"/>
      <c r="B426" s="14"/>
      <c r="C426" s="19"/>
      <c r="D426" s="19"/>
      <c r="E426" s="19"/>
      <c r="F426" s="19"/>
      <c r="G426" s="19"/>
      <c r="H426" s="19"/>
      <c r="I426" s="34"/>
      <c r="J426" s="34"/>
      <c r="K426" s="34"/>
      <c r="L426" s="31"/>
      <c r="M426" s="19"/>
      <c r="N426" s="19"/>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row>
    <row r="427" spans="1:82" s="16" customFormat="1" ht="13.5">
      <c r="A427" s="32"/>
      <c r="B427" s="14"/>
      <c r="C427" s="19"/>
      <c r="D427" s="19"/>
      <c r="E427" s="19"/>
      <c r="F427" s="19"/>
      <c r="G427" s="19"/>
      <c r="H427" s="19"/>
      <c r="I427" s="34"/>
      <c r="J427" s="34"/>
      <c r="K427" s="34"/>
      <c r="L427" s="31"/>
      <c r="M427" s="19"/>
      <c r="N427" s="19"/>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row>
    <row r="428" spans="1:82" s="16" customFormat="1" ht="13.5">
      <c r="A428" s="32"/>
      <c r="B428" s="14"/>
      <c r="C428" s="19"/>
      <c r="D428" s="19"/>
      <c r="E428" s="19"/>
      <c r="F428" s="19"/>
      <c r="G428" s="19"/>
      <c r="H428" s="19"/>
      <c r="I428" s="34"/>
      <c r="J428" s="34"/>
      <c r="K428" s="34"/>
      <c r="L428" s="31"/>
      <c r="M428" s="19"/>
      <c r="N428" s="19"/>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row>
    <row r="429" spans="1:82" s="16" customFormat="1" ht="13.5">
      <c r="A429" s="32"/>
      <c r="B429" s="14"/>
      <c r="C429" s="19"/>
      <c r="D429" s="19"/>
      <c r="E429" s="19"/>
      <c r="F429" s="19"/>
      <c r="G429" s="19"/>
      <c r="H429" s="19"/>
      <c r="I429" s="34"/>
      <c r="J429" s="34"/>
      <c r="K429" s="34"/>
      <c r="L429" s="31"/>
      <c r="M429" s="19"/>
      <c r="N429" s="19"/>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row>
    <row r="430" spans="1:82" s="16" customFormat="1" ht="13.5">
      <c r="A430" s="32"/>
      <c r="B430" s="14"/>
      <c r="C430" s="19"/>
      <c r="D430" s="19"/>
      <c r="E430" s="19"/>
      <c r="F430" s="19"/>
      <c r="G430" s="19"/>
      <c r="H430" s="19"/>
      <c r="I430" s="34"/>
      <c r="J430" s="34"/>
      <c r="K430" s="34"/>
      <c r="L430" s="31"/>
      <c r="M430" s="19"/>
      <c r="N430" s="19"/>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row>
    <row r="431" spans="1:82" s="16" customFormat="1" ht="13.5">
      <c r="A431" s="32"/>
      <c r="B431" s="14"/>
      <c r="C431" s="19"/>
      <c r="D431" s="19"/>
      <c r="E431" s="19"/>
      <c r="F431" s="19"/>
      <c r="G431" s="19"/>
      <c r="H431" s="19"/>
      <c r="I431" s="34"/>
      <c r="J431" s="34"/>
      <c r="K431" s="34"/>
      <c r="L431" s="31"/>
      <c r="M431" s="19"/>
      <c r="N431" s="19"/>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row>
    <row r="432" spans="1:82" s="16" customFormat="1" ht="13.5">
      <c r="A432" s="32"/>
      <c r="B432" s="14"/>
      <c r="C432" s="19"/>
      <c r="D432" s="19"/>
      <c r="E432" s="19"/>
      <c r="F432" s="19"/>
      <c r="G432" s="19"/>
      <c r="H432" s="19"/>
      <c r="I432" s="34"/>
      <c r="J432" s="34"/>
      <c r="K432" s="34"/>
      <c r="L432" s="31"/>
      <c r="M432" s="19"/>
      <c r="N432" s="19"/>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row>
    <row r="433" spans="1:82" s="16" customFormat="1" ht="13.5">
      <c r="A433" s="32"/>
      <c r="B433" s="14"/>
      <c r="C433" s="19"/>
      <c r="D433" s="19"/>
      <c r="E433" s="19"/>
      <c r="F433" s="19"/>
      <c r="G433" s="19"/>
      <c r="H433" s="19"/>
      <c r="I433" s="34"/>
      <c r="J433" s="34"/>
      <c r="K433" s="34"/>
      <c r="L433" s="31"/>
      <c r="M433" s="19"/>
      <c r="N433" s="19"/>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row>
    <row r="434" spans="1:82" s="16" customFormat="1" ht="13.5">
      <c r="A434" s="32"/>
      <c r="B434" s="14"/>
      <c r="C434" s="19"/>
      <c r="D434" s="19"/>
      <c r="E434" s="19"/>
      <c r="F434" s="19"/>
      <c r="G434" s="19"/>
      <c r="H434" s="19"/>
      <c r="I434" s="34"/>
      <c r="J434" s="34"/>
      <c r="K434" s="34"/>
      <c r="L434" s="31"/>
      <c r="M434" s="19"/>
      <c r="N434" s="19"/>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row>
    <row r="435" spans="1:82" s="16" customFormat="1" ht="13.5">
      <c r="A435" s="32"/>
      <c r="B435" s="14"/>
      <c r="C435" s="19"/>
      <c r="D435" s="19"/>
      <c r="E435" s="19"/>
      <c r="F435" s="19"/>
      <c r="G435" s="19"/>
      <c r="H435" s="19"/>
      <c r="I435" s="34"/>
      <c r="J435" s="34"/>
      <c r="K435" s="34"/>
      <c r="L435" s="31"/>
      <c r="M435" s="19"/>
      <c r="N435" s="19"/>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row>
    <row r="436" spans="1:82" s="16" customFormat="1" ht="13.5">
      <c r="A436" s="32"/>
      <c r="B436" s="14"/>
      <c r="C436" s="19"/>
      <c r="D436" s="19"/>
      <c r="E436" s="19"/>
      <c r="F436" s="19"/>
      <c r="G436" s="19"/>
      <c r="H436" s="19"/>
      <c r="I436" s="34"/>
      <c r="J436" s="34"/>
      <c r="K436" s="34"/>
      <c r="L436" s="31"/>
      <c r="M436" s="19"/>
      <c r="N436" s="19"/>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row>
    <row r="437" spans="1:82" s="16" customFormat="1" ht="13.5">
      <c r="A437" s="32"/>
      <c r="B437" s="14"/>
      <c r="C437" s="19"/>
      <c r="D437" s="19"/>
      <c r="E437" s="19"/>
      <c r="F437" s="19"/>
      <c r="G437" s="19"/>
      <c r="H437" s="19"/>
      <c r="I437" s="34"/>
      <c r="J437" s="34"/>
      <c r="K437" s="34"/>
      <c r="L437" s="31"/>
      <c r="M437" s="19"/>
      <c r="N437" s="19"/>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row>
    <row r="438" spans="1:82" s="16" customFormat="1" ht="13.5">
      <c r="A438" s="32"/>
      <c r="B438" s="14"/>
      <c r="C438" s="19"/>
      <c r="D438" s="19"/>
      <c r="E438" s="19"/>
      <c r="F438" s="19"/>
      <c r="G438" s="19"/>
      <c r="H438" s="19"/>
      <c r="I438" s="34"/>
      <c r="J438" s="34"/>
      <c r="K438" s="34"/>
      <c r="L438" s="31"/>
      <c r="M438" s="19"/>
      <c r="N438" s="19"/>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row>
    <row r="439" spans="1:82" s="16" customFormat="1" ht="13.5">
      <c r="A439" s="32"/>
      <c r="B439" s="14"/>
      <c r="C439" s="19"/>
      <c r="D439" s="19"/>
      <c r="E439" s="19"/>
      <c r="F439" s="19"/>
      <c r="G439" s="19"/>
      <c r="H439" s="19"/>
      <c r="I439" s="34"/>
      <c r="J439" s="34"/>
      <c r="K439" s="34"/>
      <c r="L439" s="31"/>
      <c r="M439" s="19"/>
      <c r="N439" s="19"/>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row>
    <row r="440" spans="1:82" s="16" customFormat="1" ht="13.5">
      <c r="A440" s="32"/>
      <c r="B440" s="14"/>
      <c r="C440" s="19"/>
      <c r="D440" s="19"/>
      <c r="E440" s="19"/>
      <c r="F440" s="19"/>
      <c r="G440" s="19"/>
      <c r="H440" s="19"/>
      <c r="I440" s="34"/>
      <c r="J440" s="34"/>
      <c r="K440" s="34"/>
      <c r="L440" s="31"/>
      <c r="M440" s="19"/>
      <c r="N440" s="19"/>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row>
    <row r="441" spans="1:82" s="16" customFormat="1" ht="13.5">
      <c r="A441" s="32"/>
      <c r="B441" s="14"/>
      <c r="C441" s="19"/>
      <c r="D441" s="19"/>
      <c r="E441" s="19"/>
      <c r="F441" s="19"/>
      <c r="G441" s="19"/>
      <c r="H441" s="19"/>
      <c r="I441" s="34"/>
      <c r="J441" s="34"/>
      <c r="K441" s="34"/>
      <c r="L441" s="31"/>
      <c r="M441" s="19"/>
      <c r="N441" s="19"/>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row>
    <row r="442" spans="1:82" s="16" customFormat="1" ht="13.5">
      <c r="A442" s="32"/>
      <c r="B442" s="14"/>
      <c r="C442" s="19"/>
      <c r="D442" s="19"/>
      <c r="E442" s="19"/>
      <c r="F442" s="19"/>
      <c r="G442" s="19"/>
      <c r="H442" s="19"/>
      <c r="I442" s="34"/>
      <c r="J442" s="34"/>
      <c r="K442" s="34"/>
      <c r="L442" s="31"/>
      <c r="M442" s="19"/>
      <c r="N442" s="19"/>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row>
    <row r="443" spans="1:82" s="16" customFormat="1" ht="13.5">
      <c r="A443" s="32"/>
      <c r="B443" s="14"/>
      <c r="C443" s="19"/>
      <c r="D443" s="19"/>
      <c r="E443" s="19"/>
      <c r="F443" s="19"/>
      <c r="G443" s="19"/>
      <c r="H443" s="19"/>
      <c r="I443" s="34"/>
      <c r="J443" s="34"/>
      <c r="K443" s="34"/>
      <c r="L443" s="31"/>
      <c r="M443" s="19"/>
      <c r="N443" s="19"/>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row>
    <row r="444" spans="1:82" s="16" customFormat="1" ht="13.5">
      <c r="A444" s="32"/>
      <c r="B444" s="14"/>
      <c r="C444" s="19"/>
      <c r="D444" s="19"/>
      <c r="E444" s="19"/>
      <c r="F444" s="19"/>
      <c r="G444" s="19"/>
      <c r="H444" s="19"/>
      <c r="I444" s="34"/>
      <c r="J444" s="34"/>
      <c r="K444" s="34"/>
      <c r="L444" s="31"/>
      <c r="M444" s="19"/>
      <c r="N444" s="19"/>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row>
    <row r="445" spans="1:82" s="16" customFormat="1" ht="13.5">
      <c r="A445" s="32"/>
      <c r="B445" s="14"/>
      <c r="C445" s="19"/>
      <c r="D445" s="19"/>
      <c r="E445" s="19"/>
      <c r="F445" s="19"/>
      <c r="G445" s="19"/>
      <c r="H445" s="19"/>
      <c r="I445" s="34"/>
      <c r="J445" s="34"/>
      <c r="K445" s="34"/>
      <c r="L445" s="31"/>
      <c r="M445" s="19"/>
      <c r="N445" s="19"/>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row>
    <row r="446" spans="1:82" s="16" customFormat="1" ht="13.5">
      <c r="A446" s="32"/>
      <c r="B446" s="14"/>
      <c r="C446" s="19"/>
      <c r="D446" s="19"/>
      <c r="E446" s="19"/>
      <c r="F446" s="19"/>
      <c r="G446" s="19"/>
      <c r="H446" s="19"/>
      <c r="I446" s="34"/>
      <c r="J446" s="34"/>
      <c r="K446" s="34"/>
      <c r="L446" s="31"/>
      <c r="M446" s="19"/>
      <c r="N446" s="19"/>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row>
    <row r="447" spans="1:82" s="16" customFormat="1" ht="13.5">
      <c r="A447" s="32"/>
      <c r="B447" s="14"/>
      <c r="C447" s="19"/>
      <c r="D447" s="19"/>
      <c r="E447" s="19"/>
      <c r="F447" s="19"/>
      <c r="G447" s="19"/>
      <c r="H447" s="19"/>
      <c r="I447" s="34"/>
      <c r="J447" s="34"/>
      <c r="K447" s="34"/>
      <c r="L447" s="31"/>
      <c r="M447" s="19"/>
      <c r="N447" s="19"/>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row>
    <row r="448" spans="1:82" s="16" customFormat="1" ht="13.5">
      <c r="A448" s="32"/>
      <c r="B448" s="14"/>
      <c r="C448" s="19"/>
      <c r="D448" s="19"/>
      <c r="E448" s="19"/>
      <c r="F448" s="19"/>
      <c r="G448" s="19"/>
      <c r="H448" s="19"/>
      <c r="I448" s="34"/>
      <c r="J448" s="34"/>
      <c r="K448" s="34"/>
      <c r="L448" s="31"/>
      <c r="M448" s="19"/>
      <c r="N448" s="19"/>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row>
    <row r="449" spans="1:82" s="16" customFormat="1" ht="13.5">
      <c r="A449" s="32"/>
      <c r="B449" s="14"/>
      <c r="C449" s="19"/>
      <c r="D449" s="19"/>
      <c r="E449" s="19"/>
      <c r="F449" s="19"/>
      <c r="G449" s="19"/>
      <c r="H449" s="19"/>
      <c r="I449" s="34"/>
      <c r="J449" s="34"/>
      <c r="K449" s="34"/>
      <c r="L449" s="31"/>
      <c r="M449" s="19"/>
      <c r="N449" s="19"/>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row>
    <row r="450" spans="1:82" s="16" customFormat="1" ht="13.5">
      <c r="A450" s="32"/>
      <c r="B450" s="14"/>
      <c r="C450" s="19"/>
      <c r="D450" s="19"/>
      <c r="E450" s="19"/>
      <c r="F450" s="19"/>
      <c r="G450" s="19"/>
      <c r="H450" s="19"/>
      <c r="I450" s="34"/>
      <c r="J450" s="34"/>
      <c r="K450" s="34"/>
      <c r="L450" s="31"/>
      <c r="M450" s="19"/>
      <c r="N450" s="19"/>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row>
    <row r="451" spans="1:82" s="16" customFormat="1" ht="13.5">
      <c r="A451" s="32"/>
      <c r="B451" s="14"/>
      <c r="C451" s="19"/>
      <c r="D451" s="19"/>
      <c r="E451" s="19"/>
      <c r="F451" s="19"/>
      <c r="G451" s="19"/>
      <c r="H451" s="19"/>
      <c r="I451" s="34"/>
      <c r="J451" s="34"/>
      <c r="K451" s="34"/>
      <c r="L451" s="31"/>
      <c r="M451" s="19"/>
      <c r="N451" s="19"/>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row>
    <row r="452" spans="1:82" s="16" customFormat="1" ht="13.5">
      <c r="A452" s="32"/>
      <c r="B452" s="14"/>
      <c r="C452" s="19"/>
      <c r="D452" s="19"/>
      <c r="E452" s="19"/>
      <c r="F452" s="19"/>
      <c r="G452" s="19"/>
      <c r="H452" s="19"/>
      <c r="I452" s="34"/>
      <c r="J452" s="34"/>
      <c r="K452" s="34"/>
      <c r="L452" s="31"/>
      <c r="M452" s="19"/>
      <c r="N452" s="19"/>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row>
    <row r="453" spans="1:82" s="16" customFormat="1" ht="13.5">
      <c r="A453" s="32"/>
      <c r="B453" s="14"/>
      <c r="C453" s="19"/>
      <c r="D453" s="19"/>
      <c r="E453" s="19"/>
      <c r="F453" s="19"/>
      <c r="G453" s="19"/>
      <c r="H453" s="19"/>
      <c r="I453" s="34"/>
      <c r="J453" s="34"/>
      <c r="K453" s="34"/>
      <c r="L453" s="31"/>
      <c r="M453" s="19"/>
      <c r="N453" s="19"/>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row>
    <row r="454" spans="1:82" s="16" customFormat="1" ht="13.5">
      <c r="A454" s="32"/>
      <c r="B454" s="14"/>
      <c r="C454" s="19"/>
      <c r="D454" s="19"/>
      <c r="E454" s="19"/>
      <c r="F454" s="19"/>
      <c r="G454" s="19"/>
      <c r="H454" s="19"/>
      <c r="I454" s="34"/>
      <c r="J454" s="34"/>
      <c r="K454" s="34"/>
      <c r="L454" s="31"/>
      <c r="M454" s="19"/>
      <c r="N454" s="19"/>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row>
    <row r="455" spans="1:82" s="16" customFormat="1" ht="13.5">
      <c r="A455" s="32"/>
      <c r="B455" s="14"/>
      <c r="C455" s="19"/>
      <c r="D455" s="19"/>
      <c r="E455" s="19"/>
      <c r="F455" s="19"/>
      <c r="G455" s="19"/>
      <c r="H455" s="19"/>
      <c r="I455" s="34"/>
      <c r="J455" s="34"/>
      <c r="K455" s="34"/>
      <c r="L455" s="31"/>
      <c r="M455" s="19"/>
      <c r="N455" s="19"/>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row>
    <row r="456" spans="1:82" s="16" customFormat="1" ht="13.5">
      <c r="A456" s="32"/>
      <c r="B456" s="14"/>
      <c r="C456" s="19"/>
      <c r="D456" s="19"/>
      <c r="E456" s="19"/>
      <c r="F456" s="19"/>
      <c r="G456" s="19"/>
      <c r="H456" s="19"/>
      <c r="I456" s="34"/>
      <c r="J456" s="34"/>
      <c r="K456" s="34"/>
      <c r="L456" s="31"/>
      <c r="M456" s="19"/>
      <c r="N456" s="19"/>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row>
    <row r="457" spans="1:82" s="16" customFormat="1" ht="13.5">
      <c r="A457" s="32"/>
      <c r="B457" s="14"/>
      <c r="C457" s="19"/>
      <c r="D457" s="19"/>
      <c r="E457" s="19"/>
      <c r="F457" s="19"/>
      <c r="G457" s="19"/>
      <c r="H457" s="19"/>
      <c r="I457" s="34"/>
      <c r="J457" s="34"/>
      <c r="K457" s="34"/>
      <c r="L457" s="31"/>
      <c r="M457" s="19"/>
      <c r="N457" s="19"/>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row>
    <row r="458" spans="1:82" s="16" customFormat="1" ht="13.5">
      <c r="A458" s="32"/>
      <c r="B458" s="14"/>
      <c r="C458" s="19"/>
      <c r="D458" s="19"/>
      <c r="E458" s="19"/>
      <c r="F458" s="19"/>
      <c r="G458" s="19"/>
      <c r="H458" s="19"/>
      <c r="I458" s="34"/>
      <c r="J458" s="34"/>
      <c r="K458" s="34"/>
      <c r="L458" s="31"/>
      <c r="M458" s="19"/>
      <c r="N458" s="19"/>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row>
    <row r="459" spans="1:82" s="16" customFormat="1" ht="13.5">
      <c r="A459" s="32"/>
      <c r="B459" s="14"/>
      <c r="C459" s="19"/>
      <c r="D459" s="19"/>
      <c r="E459" s="19"/>
      <c r="F459" s="19"/>
      <c r="G459" s="19"/>
      <c r="H459" s="19"/>
      <c r="I459" s="34"/>
      <c r="J459" s="34"/>
      <c r="K459" s="34"/>
      <c r="L459" s="31"/>
      <c r="M459" s="19"/>
      <c r="N459" s="19"/>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row>
    <row r="460" spans="1:82" s="16" customFormat="1" ht="13.5">
      <c r="A460" s="32"/>
      <c r="B460" s="14"/>
      <c r="C460" s="19"/>
      <c r="D460" s="19"/>
      <c r="E460" s="19"/>
      <c r="F460" s="19"/>
      <c r="G460" s="19"/>
      <c r="H460" s="19"/>
      <c r="I460" s="34"/>
      <c r="J460" s="34"/>
      <c r="K460" s="34"/>
      <c r="L460" s="31"/>
      <c r="M460" s="19"/>
      <c r="N460" s="19"/>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row>
    <row r="461" spans="1:82" s="16" customFormat="1" ht="13.5">
      <c r="A461" s="32"/>
      <c r="B461" s="14"/>
      <c r="C461" s="19"/>
      <c r="D461" s="19"/>
      <c r="E461" s="19"/>
      <c r="F461" s="19"/>
      <c r="G461" s="19"/>
      <c r="H461" s="19"/>
      <c r="I461" s="34"/>
      <c r="J461" s="34"/>
      <c r="K461" s="34"/>
      <c r="L461" s="31"/>
      <c r="M461" s="19"/>
      <c r="N461" s="19"/>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row>
    <row r="462" spans="1:82" s="16" customFormat="1" ht="13.5">
      <c r="A462" s="32"/>
      <c r="B462" s="14"/>
      <c r="C462" s="19"/>
      <c r="D462" s="19"/>
      <c r="E462" s="19"/>
      <c r="F462" s="19"/>
      <c r="G462" s="19"/>
      <c r="H462" s="19"/>
      <c r="I462" s="34"/>
      <c r="J462" s="34"/>
      <c r="K462" s="34"/>
      <c r="L462" s="31"/>
      <c r="M462" s="19"/>
      <c r="N462" s="19"/>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row>
    <row r="463" spans="1:82" s="16" customFormat="1" ht="13.5">
      <c r="A463" s="32"/>
      <c r="B463" s="14"/>
      <c r="C463" s="19"/>
      <c r="D463" s="19"/>
      <c r="E463" s="19"/>
      <c r="F463" s="19"/>
      <c r="G463" s="19"/>
      <c r="H463" s="19"/>
      <c r="I463" s="34"/>
      <c r="J463" s="34"/>
      <c r="K463" s="34"/>
      <c r="L463" s="31"/>
      <c r="M463" s="19"/>
      <c r="N463" s="19"/>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row>
    <row r="464" spans="1:82" s="16" customFormat="1" ht="13.5">
      <c r="A464" s="32"/>
      <c r="B464" s="14"/>
      <c r="C464" s="19"/>
      <c r="D464" s="19"/>
      <c r="E464" s="19"/>
      <c r="F464" s="19"/>
      <c r="G464" s="19"/>
      <c r="H464" s="19"/>
      <c r="I464" s="34"/>
      <c r="J464" s="34"/>
      <c r="K464" s="34"/>
      <c r="L464" s="31"/>
      <c r="M464" s="19"/>
      <c r="N464" s="19"/>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row>
    <row r="465" spans="1:82" s="16" customFormat="1" ht="13.5">
      <c r="A465" s="32"/>
      <c r="B465" s="14"/>
      <c r="C465" s="19"/>
      <c r="D465" s="19"/>
      <c r="E465" s="19"/>
      <c r="F465" s="19"/>
      <c r="G465" s="19"/>
      <c r="H465" s="19"/>
      <c r="I465" s="34"/>
      <c r="J465" s="34"/>
      <c r="K465" s="34"/>
      <c r="L465" s="31"/>
      <c r="M465" s="19"/>
      <c r="N465" s="19"/>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row>
    <row r="466" spans="1:82" s="16" customFormat="1" ht="13.5">
      <c r="A466" s="32"/>
      <c r="B466" s="14"/>
      <c r="C466" s="19"/>
      <c r="D466" s="19"/>
      <c r="E466" s="19"/>
      <c r="F466" s="19"/>
      <c r="G466" s="19"/>
      <c r="H466" s="19"/>
      <c r="I466" s="34"/>
      <c r="J466" s="34"/>
      <c r="K466" s="34"/>
      <c r="L466" s="31"/>
      <c r="M466" s="19"/>
      <c r="N466" s="19"/>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row>
    <row r="467" spans="1:82" s="16" customFormat="1" ht="13.5">
      <c r="A467" s="32"/>
      <c r="B467" s="14"/>
      <c r="C467" s="19"/>
      <c r="D467" s="19"/>
      <c r="E467" s="19"/>
      <c r="F467" s="19"/>
      <c r="G467" s="19"/>
      <c r="H467" s="19"/>
      <c r="I467" s="34"/>
      <c r="J467" s="34"/>
      <c r="K467" s="34"/>
      <c r="L467" s="31"/>
      <c r="M467" s="19"/>
      <c r="N467" s="19"/>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row>
    <row r="468" spans="1:82" s="16" customFormat="1" ht="13.5">
      <c r="A468" s="32"/>
      <c r="B468" s="14"/>
      <c r="C468" s="19"/>
      <c r="D468" s="19"/>
      <c r="E468" s="19"/>
      <c r="F468" s="19"/>
      <c r="G468" s="19"/>
      <c r="H468" s="19"/>
      <c r="I468" s="34"/>
      <c r="J468" s="34"/>
      <c r="K468" s="34"/>
      <c r="L468" s="31"/>
      <c r="M468" s="19"/>
      <c r="N468" s="19"/>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row>
    <row r="469" spans="1:82" s="16" customFormat="1" ht="13.5">
      <c r="A469" s="32"/>
      <c r="B469" s="14"/>
      <c r="C469" s="19"/>
      <c r="D469" s="19"/>
      <c r="E469" s="19"/>
      <c r="F469" s="19"/>
      <c r="G469" s="19"/>
      <c r="H469" s="19"/>
      <c r="I469" s="34"/>
      <c r="J469" s="34"/>
      <c r="K469" s="34"/>
      <c r="L469" s="31"/>
      <c r="M469" s="19"/>
      <c r="N469" s="19"/>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row>
    <row r="470" spans="1:82" s="16" customFormat="1" ht="13.5">
      <c r="A470" s="32"/>
      <c r="B470" s="14"/>
      <c r="C470" s="19"/>
      <c r="D470" s="19"/>
      <c r="E470" s="19"/>
      <c r="F470" s="19"/>
      <c r="G470" s="19"/>
      <c r="H470" s="19"/>
      <c r="I470" s="34"/>
      <c r="J470" s="34"/>
      <c r="K470" s="34"/>
      <c r="L470" s="31"/>
      <c r="M470" s="19"/>
      <c r="N470" s="19"/>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row>
    <row r="471" spans="1:82" s="16" customFormat="1" ht="13.5">
      <c r="A471" s="32"/>
      <c r="B471" s="14"/>
      <c r="C471" s="19"/>
      <c r="D471" s="19"/>
      <c r="E471" s="19"/>
      <c r="F471" s="19"/>
      <c r="G471" s="19"/>
      <c r="H471" s="19"/>
      <c r="I471" s="34"/>
      <c r="J471" s="34"/>
      <c r="K471" s="34"/>
      <c r="L471" s="31"/>
      <c r="M471" s="19"/>
      <c r="N471" s="19"/>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row>
    <row r="472" spans="1:82" s="16" customFormat="1" ht="13.5">
      <c r="A472" s="32"/>
      <c r="B472" s="14"/>
      <c r="C472" s="19"/>
      <c r="D472" s="19"/>
      <c r="E472" s="19"/>
      <c r="F472" s="19"/>
      <c r="G472" s="19"/>
      <c r="H472" s="19"/>
      <c r="I472" s="34"/>
      <c r="J472" s="34"/>
      <c r="K472" s="34"/>
      <c r="L472" s="31"/>
      <c r="M472" s="19"/>
      <c r="N472" s="19"/>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row>
    <row r="473" spans="1:82" s="16" customFormat="1" ht="13.5">
      <c r="A473" s="32"/>
      <c r="B473" s="14"/>
      <c r="C473" s="19"/>
      <c r="D473" s="19"/>
      <c r="E473" s="19"/>
      <c r="F473" s="19"/>
      <c r="G473" s="19"/>
      <c r="H473" s="19"/>
      <c r="I473" s="34"/>
      <c r="J473" s="34"/>
      <c r="K473" s="34"/>
      <c r="L473" s="31"/>
      <c r="M473" s="19"/>
      <c r="N473" s="19"/>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row>
    <row r="474" spans="1:82" s="16" customFormat="1" ht="13.5">
      <c r="A474" s="32"/>
      <c r="B474" s="14"/>
      <c r="C474" s="19"/>
      <c r="D474" s="19"/>
      <c r="E474" s="19"/>
      <c r="F474" s="19"/>
      <c r="G474" s="19"/>
      <c r="H474" s="19"/>
      <c r="I474" s="34"/>
      <c r="J474" s="34"/>
      <c r="K474" s="34"/>
      <c r="L474" s="31"/>
      <c r="M474" s="19"/>
      <c r="N474" s="19"/>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row>
    <row r="475" spans="1:82" s="16" customFormat="1" ht="13.5">
      <c r="A475" s="32"/>
      <c r="B475" s="14"/>
      <c r="C475" s="19"/>
      <c r="D475" s="19"/>
      <c r="E475" s="19"/>
      <c r="F475" s="19"/>
      <c r="G475" s="19"/>
      <c r="H475" s="19"/>
      <c r="I475" s="34"/>
      <c r="J475" s="34"/>
      <c r="K475" s="34"/>
      <c r="L475" s="31"/>
      <c r="M475" s="19"/>
      <c r="N475" s="19"/>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row>
    <row r="476" spans="1:82" s="16" customFormat="1" ht="13.5">
      <c r="A476" s="32"/>
      <c r="B476" s="14"/>
      <c r="C476" s="19"/>
      <c r="D476" s="19"/>
      <c r="E476" s="19"/>
      <c r="F476" s="19"/>
      <c r="G476" s="19"/>
      <c r="H476" s="19"/>
      <c r="I476" s="34"/>
      <c r="J476" s="34"/>
      <c r="K476" s="34"/>
      <c r="L476" s="31"/>
      <c r="M476" s="19"/>
      <c r="N476" s="19"/>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row>
    <row r="477" spans="1:82" s="16" customFormat="1" ht="13.5">
      <c r="A477" s="32"/>
      <c r="B477" s="14"/>
      <c r="C477" s="19"/>
      <c r="D477" s="19"/>
      <c r="E477" s="19"/>
      <c r="F477" s="19"/>
      <c r="G477" s="19"/>
      <c r="H477" s="19"/>
      <c r="I477" s="34"/>
      <c r="J477" s="34"/>
      <c r="K477" s="34"/>
      <c r="L477" s="31"/>
      <c r="M477" s="19"/>
      <c r="N477" s="19"/>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row>
    <row r="478" spans="1:82" s="16" customFormat="1" ht="13.5">
      <c r="A478" s="32"/>
      <c r="B478" s="14"/>
      <c r="C478" s="19"/>
      <c r="D478" s="19"/>
      <c r="E478" s="19"/>
      <c r="F478" s="19"/>
      <c r="G478" s="19"/>
      <c r="H478" s="19"/>
      <c r="I478" s="34"/>
      <c r="J478" s="34"/>
      <c r="K478" s="34"/>
      <c r="L478" s="31"/>
      <c r="M478" s="19"/>
      <c r="N478" s="19"/>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row>
    <row r="479" spans="1:82" s="16" customFormat="1" ht="13.5">
      <c r="A479" s="32"/>
      <c r="B479" s="14"/>
      <c r="C479" s="19"/>
      <c r="D479" s="19"/>
      <c r="E479" s="19"/>
      <c r="F479" s="19"/>
      <c r="G479" s="19"/>
      <c r="H479" s="19"/>
      <c r="I479" s="34"/>
      <c r="J479" s="34"/>
      <c r="K479" s="34"/>
      <c r="L479" s="31"/>
      <c r="M479" s="19"/>
      <c r="N479" s="19"/>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row>
    <row r="480" spans="1:82" s="16" customFormat="1" ht="13.5">
      <c r="A480" s="32"/>
      <c r="B480" s="14"/>
      <c r="C480" s="19"/>
      <c r="D480" s="19"/>
      <c r="E480" s="19"/>
      <c r="F480" s="19"/>
      <c r="G480" s="19"/>
      <c r="H480" s="19"/>
      <c r="I480" s="34"/>
      <c r="J480" s="34"/>
      <c r="K480" s="34"/>
      <c r="L480" s="31"/>
      <c r="M480" s="19"/>
      <c r="N480" s="19"/>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row>
    <row r="481" spans="1:82" s="16" customFormat="1" ht="13.5">
      <c r="A481" s="32"/>
      <c r="B481" s="14"/>
      <c r="C481" s="19"/>
      <c r="D481" s="19"/>
      <c r="E481" s="19"/>
      <c r="F481" s="19"/>
      <c r="G481" s="19"/>
      <c r="H481" s="19"/>
      <c r="I481" s="34"/>
      <c r="J481" s="34"/>
      <c r="K481" s="34"/>
      <c r="L481" s="31"/>
      <c r="M481" s="19"/>
      <c r="N481" s="19"/>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row>
    <row r="482" spans="1:82" s="16" customFormat="1" ht="13.5">
      <c r="A482" s="32"/>
      <c r="B482" s="14"/>
      <c r="C482" s="19"/>
      <c r="D482" s="19"/>
      <c r="E482" s="19"/>
      <c r="F482" s="19"/>
      <c r="G482" s="19"/>
      <c r="H482" s="19"/>
      <c r="I482" s="34"/>
      <c r="J482" s="34"/>
      <c r="K482" s="34"/>
      <c r="L482" s="31"/>
      <c r="M482" s="19"/>
      <c r="N482" s="19"/>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row>
    <row r="483" spans="1:82" s="16" customFormat="1" ht="13.5">
      <c r="A483" s="32"/>
      <c r="B483" s="14"/>
      <c r="C483" s="19"/>
      <c r="D483" s="19"/>
      <c r="E483" s="19"/>
      <c r="F483" s="19"/>
      <c r="G483" s="19"/>
      <c r="H483" s="19"/>
      <c r="I483" s="34"/>
      <c r="J483" s="34"/>
      <c r="K483" s="34"/>
      <c r="L483" s="31"/>
      <c r="M483" s="19"/>
      <c r="N483" s="19"/>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row>
    <row r="484" spans="1:82" s="16" customFormat="1" ht="13.5">
      <c r="A484" s="32"/>
      <c r="B484" s="14"/>
      <c r="C484" s="19"/>
      <c r="D484" s="19"/>
      <c r="E484" s="19"/>
      <c r="F484" s="19"/>
      <c r="G484" s="19"/>
      <c r="H484" s="19"/>
      <c r="I484" s="34"/>
      <c r="J484" s="34"/>
      <c r="K484" s="34"/>
      <c r="L484" s="31"/>
      <c r="M484" s="19"/>
      <c r="N484" s="19"/>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row>
    <row r="485" spans="1:82" s="16" customFormat="1" ht="13.5">
      <c r="A485" s="32"/>
      <c r="B485" s="14"/>
      <c r="C485" s="19"/>
      <c r="D485" s="19"/>
      <c r="E485" s="19"/>
      <c r="F485" s="19"/>
      <c r="G485" s="19"/>
      <c r="H485" s="19"/>
      <c r="I485" s="34"/>
      <c r="J485" s="34"/>
      <c r="K485" s="34"/>
      <c r="L485" s="31"/>
      <c r="M485" s="19"/>
      <c r="N485" s="19"/>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row>
    <row r="486" spans="1:82" s="16" customFormat="1" ht="13.5">
      <c r="A486" s="32"/>
      <c r="B486" s="14"/>
      <c r="C486" s="19"/>
      <c r="D486" s="19"/>
      <c r="E486" s="19"/>
      <c r="F486" s="19"/>
      <c r="G486" s="19"/>
      <c r="H486" s="19"/>
      <c r="I486" s="34"/>
      <c r="J486" s="34"/>
      <c r="K486" s="34"/>
      <c r="L486" s="31"/>
      <c r="M486" s="19"/>
      <c r="N486" s="19"/>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row>
    <row r="487" spans="1:82" s="16" customFormat="1" ht="13.5">
      <c r="A487" s="32"/>
      <c r="B487" s="14"/>
      <c r="C487" s="19"/>
      <c r="D487" s="19"/>
      <c r="E487" s="19"/>
      <c r="F487" s="19"/>
      <c r="G487" s="19"/>
      <c r="H487" s="19"/>
      <c r="I487" s="34"/>
      <c r="J487" s="34"/>
      <c r="K487" s="34"/>
      <c r="L487" s="31"/>
      <c r="M487" s="19"/>
      <c r="N487" s="19"/>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row>
    <row r="488" spans="1:82" s="16" customFormat="1" ht="13.5">
      <c r="A488" s="32"/>
      <c r="B488" s="14"/>
      <c r="C488" s="19"/>
      <c r="D488" s="19"/>
      <c r="E488" s="19"/>
      <c r="F488" s="19"/>
      <c r="G488" s="19"/>
      <c r="H488" s="19"/>
      <c r="I488" s="34"/>
      <c r="J488" s="34"/>
      <c r="K488" s="34"/>
      <c r="L488" s="31"/>
      <c r="M488" s="19"/>
      <c r="N488" s="19"/>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row>
    <row r="489" spans="1:82" s="16" customFormat="1" ht="13.5">
      <c r="A489" s="32"/>
      <c r="B489" s="14"/>
      <c r="C489" s="19"/>
      <c r="D489" s="19"/>
      <c r="E489" s="19"/>
      <c r="F489" s="19"/>
      <c r="G489" s="19"/>
      <c r="H489" s="19"/>
      <c r="I489" s="34"/>
      <c r="J489" s="34"/>
      <c r="K489" s="34"/>
      <c r="L489" s="31"/>
      <c r="M489" s="19"/>
      <c r="N489" s="19"/>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row>
    <row r="490" spans="1:82" s="16" customFormat="1" ht="13.5">
      <c r="A490" s="32"/>
      <c r="B490" s="14"/>
      <c r="C490" s="19"/>
      <c r="D490" s="19"/>
      <c r="E490" s="19"/>
      <c r="F490" s="19"/>
      <c r="G490" s="19"/>
      <c r="H490" s="19"/>
      <c r="I490" s="34"/>
      <c r="J490" s="34"/>
      <c r="K490" s="34"/>
      <c r="L490" s="31"/>
      <c r="M490" s="19"/>
      <c r="N490" s="19"/>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row>
    <row r="491" spans="1:82" s="16" customFormat="1" ht="13.5">
      <c r="A491" s="32"/>
      <c r="B491" s="14"/>
      <c r="C491" s="19"/>
      <c r="D491" s="19"/>
      <c r="E491" s="19"/>
      <c r="F491" s="19"/>
      <c r="G491" s="19"/>
      <c r="H491" s="19"/>
      <c r="I491" s="34"/>
      <c r="J491" s="34"/>
      <c r="K491" s="34"/>
      <c r="L491" s="31"/>
      <c r="M491" s="19"/>
      <c r="N491" s="19"/>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row>
    <row r="492" spans="1:82" s="16" customFormat="1" ht="13.5">
      <c r="A492" s="32"/>
      <c r="B492" s="14"/>
      <c r="C492" s="19"/>
      <c r="D492" s="19"/>
      <c r="E492" s="19"/>
      <c r="F492" s="19"/>
      <c r="G492" s="19"/>
      <c r="H492" s="19"/>
      <c r="I492" s="34"/>
      <c r="J492" s="34"/>
      <c r="K492" s="34"/>
      <c r="L492" s="31"/>
      <c r="M492" s="19"/>
      <c r="N492" s="19"/>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row>
    <row r="493" spans="1:82" s="16" customFormat="1" ht="13.5">
      <c r="A493" s="32"/>
      <c r="B493" s="14"/>
      <c r="C493" s="19"/>
      <c r="D493" s="19"/>
      <c r="E493" s="19"/>
      <c r="F493" s="19"/>
      <c r="G493" s="19"/>
      <c r="H493" s="19"/>
      <c r="I493" s="34"/>
      <c r="J493" s="34"/>
      <c r="K493" s="34"/>
      <c r="L493" s="31"/>
      <c r="M493" s="19"/>
      <c r="N493" s="19"/>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row>
    <row r="494" spans="1:82" s="16" customFormat="1" ht="13.5">
      <c r="A494" s="32"/>
      <c r="B494" s="14"/>
      <c r="C494" s="19"/>
      <c r="D494" s="19"/>
      <c r="E494" s="19"/>
      <c r="F494" s="19"/>
      <c r="G494" s="19"/>
      <c r="H494" s="19"/>
      <c r="I494" s="34"/>
      <c r="J494" s="34"/>
      <c r="K494" s="34"/>
      <c r="L494" s="31"/>
      <c r="M494" s="19"/>
      <c r="N494" s="19"/>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row>
    <row r="495" spans="1:82" s="16" customFormat="1" ht="13.5">
      <c r="A495" s="32"/>
      <c r="B495" s="14"/>
      <c r="C495" s="19"/>
      <c r="D495" s="19"/>
      <c r="E495" s="19"/>
      <c r="F495" s="19"/>
      <c r="G495" s="19"/>
      <c r="H495" s="19"/>
      <c r="I495" s="34"/>
      <c r="J495" s="34"/>
      <c r="K495" s="34"/>
      <c r="L495" s="31"/>
      <c r="M495" s="19"/>
      <c r="N495" s="19"/>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row>
    <row r="496" spans="1:82" s="16" customFormat="1" ht="13.5">
      <c r="A496" s="32"/>
      <c r="B496" s="14"/>
      <c r="C496" s="19"/>
      <c r="D496" s="19"/>
      <c r="E496" s="19"/>
      <c r="F496" s="19"/>
      <c r="G496" s="19"/>
      <c r="H496" s="19"/>
      <c r="I496" s="34"/>
      <c r="J496" s="34"/>
      <c r="K496" s="34"/>
      <c r="L496" s="31"/>
      <c r="M496" s="19"/>
      <c r="N496" s="19"/>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row>
    <row r="497" spans="1:82" s="16" customFormat="1" ht="13.5">
      <c r="A497" s="32"/>
      <c r="B497" s="14"/>
      <c r="C497" s="19"/>
      <c r="D497" s="19"/>
      <c r="E497" s="19"/>
      <c r="F497" s="19"/>
      <c r="G497" s="19"/>
      <c r="H497" s="19"/>
      <c r="I497" s="34"/>
      <c r="J497" s="34"/>
      <c r="K497" s="34"/>
      <c r="L497" s="31"/>
      <c r="M497" s="19"/>
      <c r="N497" s="19"/>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row>
    <row r="498" spans="1:82" s="16" customFormat="1" ht="13.5">
      <c r="A498" s="32"/>
      <c r="B498" s="14"/>
      <c r="C498" s="19"/>
      <c r="D498" s="19"/>
      <c r="E498" s="19"/>
      <c r="F498" s="19"/>
      <c r="G498" s="19"/>
      <c r="H498" s="19"/>
      <c r="I498" s="34"/>
      <c r="J498" s="34"/>
      <c r="K498" s="34"/>
      <c r="L498" s="31"/>
      <c r="M498" s="19"/>
      <c r="N498" s="19"/>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row>
    <row r="499" spans="1:82" s="16" customFormat="1" ht="13.5">
      <c r="A499" s="32"/>
      <c r="B499" s="14"/>
      <c r="C499" s="19"/>
      <c r="D499" s="19"/>
      <c r="E499" s="19"/>
      <c r="F499" s="19"/>
      <c r="G499" s="19"/>
      <c r="H499" s="19"/>
      <c r="I499" s="34"/>
      <c r="J499" s="34"/>
      <c r="K499" s="34"/>
      <c r="L499" s="31"/>
      <c r="M499" s="19"/>
      <c r="N499" s="19"/>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row>
    <row r="500" spans="1:82" s="16" customFormat="1" ht="13.5">
      <c r="A500" s="32"/>
      <c r="B500" s="14"/>
      <c r="C500" s="19"/>
      <c r="D500" s="19"/>
      <c r="E500" s="19"/>
      <c r="F500" s="19"/>
      <c r="G500" s="19"/>
      <c r="H500" s="19"/>
      <c r="I500" s="34"/>
      <c r="J500" s="34"/>
      <c r="K500" s="34"/>
      <c r="L500" s="31"/>
      <c r="M500" s="19"/>
      <c r="N500" s="19"/>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row>
    <row r="501" spans="1:82" s="16" customFormat="1" ht="13.5">
      <c r="A501" s="32"/>
      <c r="B501" s="14"/>
      <c r="C501" s="19"/>
      <c r="D501" s="19"/>
      <c r="E501" s="19"/>
      <c r="F501" s="19"/>
      <c r="G501" s="19"/>
      <c r="H501" s="19"/>
      <c r="I501" s="34"/>
      <c r="J501" s="34"/>
      <c r="K501" s="34"/>
      <c r="L501" s="31"/>
      <c r="M501" s="19"/>
      <c r="N501" s="19"/>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row>
    <row r="502" spans="1:82" s="16" customFormat="1" ht="13.5">
      <c r="A502" s="32"/>
      <c r="B502" s="14"/>
      <c r="C502" s="19"/>
      <c r="D502" s="19"/>
      <c r="E502" s="19"/>
      <c r="F502" s="19"/>
      <c r="G502" s="19"/>
      <c r="H502" s="19"/>
      <c r="I502" s="34"/>
      <c r="J502" s="34"/>
      <c r="K502" s="34"/>
      <c r="L502" s="31"/>
      <c r="M502" s="19"/>
      <c r="N502" s="19"/>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row>
    <row r="503" spans="1:82" s="16" customFormat="1" ht="13.5">
      <c r="A503" s="32"/>
      <c r="B503" s="14"/>
      <c r="C503" s="19"/>
      <c r="D503" s="19"/>
      <c r="E503" s="19"/>
      <c r="F503" s="19"/>
      <c r="G503" s="19"/>
      <c r="H503" s="19"/>
      <c r="I503" s="34"/>
      <c r="J503" s="34"/>
      <c r="K503" s="34"/>
      <c r="L503" s="31"/>
      <c r="M503" s="19"/>
      <c r="N503" s="19"/>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row>
    <row r="504" spans="1:82" s="16" customFormat="1" ht="13.5">
      <c r="A504" s="32"/>
      <c r="B504" s="14"/>
      <c r="C504" s="19"/>
      <c r="D504" s="19"/>
      <c r="E504" s="19"/>
      <c r="F504" s="19"/>
      <c r="G504" s="19"/>
      <c r="H504" s="19"/>
      <c r="I504" s="34"/>
      <c r="J504" s="34"/>
      <c r="K504" s="34"/>
      <c r="L504" s="31"/>
      <c r="M504" s="19"/>
      <c r="N504" s="19"/>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row>
    <row r="505" spans="1:82" s="16" customFormat="1" ht="13.5">
      <c r="A505" s="32"/>
      <c r="B505" s="14"/>
      <c r="C505" s="19"/>
      <c r="D505" s="19"/>
      <c r="E505" s="19"/>
      <c r="F505" s="19"/>
      <c r="G505" s="19"/>
      <c r="H505" s="19"/>
      <c r="I505" s="34"/>
      <c r="J505" s="34"/>
      <c r="K505" s="34"/>
      <c r="L505" s="31"/>
      <c r="M505" s="19"/>
      <c r="N505" s="19"/>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row>
    <row r="506" spans="1:82" s="16" customFormat="1" ht="13.5">
      <c r="A506" s="32"/>
      <c r="B506" s="14"/>
      <c r="C506" s="19"/>
      <c r="D506" s="19"/>
      <c r="E506" s="19"/>
      <c r="F506" s="19"/>
      <c r="G506" s="19"/>
      <c r="H506" s="19"/>
      <c r="I506" s="34"/>
      <c r="J506" s="34"/>
      <c r="K506" s="34"/>
      <c r="L506" s="31"/>
      <c r="M506" s="19"/>
      <c r="N506" s="19"/>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row>
    <row r="507" spans="1:82" s="16" customFormat="1" ht="13.5">
      <c r="A507" s="32"/>
      <c r="B507" s="14"/>
      <c r="C507" s="19"/>
      <c r="D507" s="19"/>
      <c r="E507" s="19"/>
      <c r="F507" s="19"/>
      <c r="G507" s="19"/>
      <c r="H507" s="19"/>
      <c r="I507" s="34"/>
      <c r="J507" s="34"/>
      <c r="K507" s="34"/>
      <c r="L507" s="31"/>
      <c r="M507" s="19"/>
      <c r="N507" s="19"/>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row>
    <row r="508" spans="1:82" s="16" customFormat="1" ht="13.5">
      <c r="A508" s="32"/>
      <c r="B508" s="14"/>
      <c r="C508" s="19"/>
      <c r="D508" s="19"/>
      <c r="E508" s="19"/>
      <c r="F508" s="19"/>
      <c r="G508" s="19"/>
      <c r="H508" s="19"/>
      <c r="I508" s="34"/>
      <c r="J508" s="34"/>
      <c r="K508" s="34"/>
      <c r="L508" s="31"/>
      <c r="M508" s="19"/>
      <c r="N508" s="19"/>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row>
    <row r="509" spans="1:82" s="16" customFormat="1" ht="13.5">
      <c r="A509" s="32"/>
      <c r="B509" s="14"/>
      <c r="C509" s="19"/>
      <c r="D509" s="19"/>
      <c r="E509" s="19"/>
      <c r="F509" s="19"/>
      <c r="G509" s="19"/>
      <c r="H509" s="19"/>
      <c r="I509" s="34"/>
      <c r="J509" s="34"/>
      <c r="K509" s="34"/>
      <c r="L509" s="31"/>
      <c r="M509" s="19"/>
      <c r="N509" s="19"/>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row>
    <row r="510" spans="1:82" s="16" customFormat="1" ht="13.5">
      <c r="A510" s="32"/>
      <c r="B510" s="14"/>
      <c r="C510" s="19"/>
      <c r="D510" s="19"/>
      <c r="E510" s="19"/>
      <c r="F510" s="19"/>
      <c r="G510" s="19"/>
      <c r="H510" s="19"/>
      <c r="I510" s="34"/>
      <c r="J510" s="34"/>
      <c r="K510" s="34"/>
      <c r="L510" s="31"/>
      <c r="M510" s="19"/>
      <c r="N510" s="19"/>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row>
    <row r="511" spans="1:82" s="16" customFormat="1" ht="13.5">
      <c r="A511" s="32"/>
      <c r="B511" s="14"/>
      <c r="C511" s="19"/>
      <c r="D511" s="19"/>
      <c r="E511" s="19"/>
      <c r="F511" s="19"/>
      <c r="G511" s="19"/>
      <c r="H511" s="19"/>
      <c r="I511" s="34"/>
      <c r="J511" s="34"/>
      <c r="K511" s="34"/>
      <c r="L511" s="31"/>
      <c r="M511" s="19"/>
      <c r="N511" s="19"/>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row>
    <row r="512" spans="1:82" s="16" customFormat="1" ht="13.5">
      <c r="A512" s="32"/>
      <c r="B512" s="14"/>
      <c r="C512" s="19"/>
      <c r="D512" s="19"/>
      <c r="E512" s="19"/>
      <c r="F512" s="19"/>
      <c r="G512" s="19"/>
      <c r="H512" s="19"/>
      <c r="I512" s="34"/>
      <c r="J512" s="34"/>
      <c r="K512" s="34"/>
      <c r="L512" s="31"/>
      <c r="M512" s="19"/>
      <c r="N512" s="19"/>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row>
    <row r="513" spans="1:82" s="16" customFormat="1" ht="13.5">
      <c r="A513" s="32"/>
      <c r="B513" s="14"/>
      <c r="C513" s="19"/>
      <c r="D513" s="19"/>
      <c r="E513" s="19"/>
      <c r="F513" s="19"/>
      <c r="G513" s="19"/>
      <c r="H513" s="19"/>
      <c r="I513" s="34"/>
      <c r="J513" s="34"/>
      <c r="K513" s="34"/>
      <c r="L513" s="31"/>
      <c r="M513" s="19"/>
      <c r="N513" s="19"/>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row>
    <row r="514" spans="3:11" ht="13.5">
      <c r="C514" s="19"/>
      <c r="D514" s="19"/>
      <c r="E514" s="19"/>
      <c r="F514" s="19"/>
      <c r="G514" s="19"/>
      <c r="H514" s="19"/>
      <c r="I514" s="34"/>
      <c r="J514" s="34"/>
      <c r="K514" s="34"/>
    </row>
    <row r="515" spans="3:11" ht="13.5">
      <c r="C515" s="19"/>
      <c r="D515" s="19"/>
      <c r="E515" s="19"/>
      <c r="F515" s="19"/>
      <c r="G515" s="19"/>
      <c r="H515" s="19"/>
      <c r="I515" s="34"/>
      <c r="J515" s="34"/>
      <c r="K515" s="34"/>
    </row>
    <row r="516" spans="3:11" ht="13.5">
      <c r="C516" s="19"/>
      <c r="D516" s="19"/>
      <c r="E516" s="19"/>
      <c r="F516" s="19"/>
      <c r="G516" s="19"/>
      <c r="H516" s="19"/>
      <c r="I516" s="34"/>
      <c r="J516" s="34"/>
      <c r="K516" s="34"/>
    </row>
    <row r="517" spans="3:11" ht="13.5">
      <c r="C517" s="19"/>
      <c r="D517" s="19"/>
      <c r="E517" s="19"/>
      <c r="F517" s="19"/>
      <c r="G517" s="19"/>
      <c r="H517" s="19"/>
      <c r="I517" s="34"/>
      <c r="J517" s="34"/>
      <c r="K517" s="34"/>
    </row>
    <row r="518" spans="3:11" ht="13.5">
      <c r="C518" s="19"/>
      <c r="D518" s="19"/>
      <c r="E518" s="19"/>
      <c r="F518" s="19"/>
      <c r="G518" s="19"/>
      <c r="H518" s="19"/>
      <c r="I518" s="34"/>
      <c r="J518" s="34"/>
      <c r="K518" s="34"/>
    </row>
    <row r="519" spans="3:11" ht="13.5">
      <c r="C519" s="19"/>
      <c r="D519" s="19"/>
      <c r="E519" s="19"/>
      <c r="F519" s="19"/>
      <c r="G519" s="19"/>
      <c r="H519" s="19"/>
      <c r="I519" s="34"/>
      <c r="J519" s="34"/>
      <c r="K519" s="34"/>
    </row>
    <row r="520" spans="3:11" ht="13.5">
      <c r="C520" s="19"/>
      <c r="D520" s="19"/>
      <c r="E520" s="19"/>
      <c r="F520" s="19"/>
      <c r="G520" s="19"/>
      <c r="H520" s="19"/>
      <c r="I520" s="34"/>
      <c r="J520" s="34"/>
      <c r="K520" s="34"/>
    </row>
    <row r="521" spans="3:11" ht="13.5">
      <c r="C521" s="19"/>
      <c r="D521" s="19"/>
      <c r="E521" s="19"/>
      <c r="F521" s="19"/>
      <c r="G521" s="19"/>
      <c r="H521" s="19"/>
      <c r="I521" s="34"/>
      <c r="J521" s="34"/>
      <c r="K521" s="34"/>
    </row>
    <row r="522" spans="3:11" ht="13.5">
      <c r="C522" s="19"/>
      <c r="D522" s="19"/>
      <c r="E522" s="19"/>
      <c r="F522" s="19"/>
      <c r="G522" s="19"/>
      <c r="H522" s="19"/>
      <c r="I522" s="34"/>
      <c r="J522" s="34"/>
      <c r="K522" s="34"/>
    </row>
    <row r="523" spans="3:11" ht="13.5">
      <c r="C523" s="19"/>
      <c r="D523" s="19"/>
      <c r="E523" s="19"/>
      <c r="F523" s="19"/>
      <c r="G523" s="19"/>
      <c r="H523" s="19"/>
      <c r="I523" s="34"/>
      <c r="J523" s="34"/>
      <c r="K523" s="34"/>
    </row>
    <row r="524" spans="3:11" ht="13.5">
      <c r="C524" s="19"/>
      <c r="D524" s="19"/>
      <c r="E524" s="19"/>
      <c r="F524" s="19"/>
      <c r="G524" s="19"/>
      <c r="H524" s="19"/>
      <c r="I524" s="34"/>
      <c r="J524" s="34"/>
      <c r="K524" s="34"/>
    </row>
    <row r="525" spans="3:11" ht="13.5">
      <c r="C525" s="19"/>
      <c r="D525" s="19"/>
      <c r="E525" s="19"/>
      <c r="F525" s="19"/>
      <c r="G525" s="19"/>
      <c r="H525" s="19"/>
      <c r="I525" s="34"/>
      <c r="J525" s="34"/>
      <c r="K525" s="34"/>
    </row>
    <row r="526" spans="3:11" ht="13.5">
      <c r="C526" s="19"/>
      <c r="D526" s="19"/>
      <c r="E526" s="19"/>
      <c r="F526" s="19"/>
      <c r="G526" s="19"/>
      <c r="H526" s="19"/>
      <c r="I526" s="34"/>
      <c r="J526" s="34"/>
      <c r="K526" s="34"/>
    </row>
    <row r="527" spans="3:11" ht="13.5">
      <c r="C527" s="19"/>
      <c r="D527" s="19"/>
      <c r="E527" s="19"/>
      <c r="F527" s="19"/>
      <c r="G527" s="19"/>
      <c r="H527" s="19"/>
      <c r="I527" s="34"/>
      <c r="J527" s="34"/>
      <c r="K527" s="34"/>
    </row>
    <row r="528" spans="3:11" ht="13.5">
      <c r="C528" s="19"/>
      <c r="D528" s="19"/>
      <c r="E528" s="19"/>
      <c r="F528" s="19"/>
      <c r="G528" s="19"/>
      <c r="H528" s="19"/>
      <c r="I528" s="34"/>
      <c r="J528" s="34"/>
      <c r="K528" s="34"/>
    </row>
    <row r="529" spans="3:11" ht="13.5">
      <c r="C529" s="19"/>
      <c r="D529" s="19"/>
      <c r="E529" s="19"/>
      <c r="F529" s="19"/>
      <c r="G529" s="19"/>
      <c r="H529" s="19"/>
      <c r="I529" s="34"/>
      <c r="J529" s="34"/>
      <c r="K529" s="34"/>
    </row>
    <row r="530" spans="3:11" ht="13.5">
      <c r="C530" s="19"/>
      <c r="D530" s="19"/>
      <c r="E530" s="19"/>
      <c r="F530" s="19"/>
      <c r="G530" s="19"/>
      <c r="H530" s="19"/>
      <c r="I530" s="34"/>
      <c r="J530" s="34"/>
      <c r="K530" s="34"/>
    </row>
    <row r="531" spans="3:11" ht="13.5">
      <c r="C531" s="19"/>
      <c r="D531" s="19"/>
      <c r="E531" s="19"/>
      <c r="F531" s="19"/>
      <c r="G531" s="19"/>
      <c r="H531" s="19"/>
      <c r="I531" s="34"/>
      <c r="J531" s="34"/>
      <c r="K531" s="34"/>
    </row>
    <row r="532" spans="3:11" ht="13.5">
      <c r="C532" s="19"/>
      <c r="D532" s="19"/>
      <c r="E532" s="19"/>
      <c r="F532" s="19"/>
      <c r="G532" s="19"/>
      <c r="H532" s="19"/>
      <c r="I532" s="34"/>
      <c r="J532" s="34"/>
      <c r="K532" s="34"/>
    </row>
    <row r="533" spans="3:11" ht="13.5">
      <c r="C533" s="19"/>
      <c r="D533" s="19"/>
      <c r="E533" s="19"/>
      <c r="F533" s="19"/>
      <c r="G533" s="19"/>
      <c r="H533" s="19"/>
      <c r="I533" s="34"/>
      <c r="J533" s="34"/>
      <c r="K533" s="34"/>
    </row>
  </sheetData>
  <sheetProtection/>
  <mergeCells count="32">
    <mergeCell ref="C12:C13"/>
    <mergeCell ref="A4:A7"/>
    <mergeCell ref="A8:A11"/>
    <mergeCell ref="H12:H13"/>
    <mergeCell ref="A12:A13"/>
    <mergeCell ref="B12:B13"/>
    <mergeCell ref="H8:H9"/>
    <mergeCell ref="G10:G11"/>
    <mergeCell ref="H10:H11"/>
    <mergeCell ref="B1:K1"/>
    <mergeCell ref="B2:D2"/>
    <mergeCell ref="E2:E3"/>
    <mergeCell ref="F2:G2"/>
    <mergeCell ref="H2:H3"/>
    <mergeCell ref="I2:I3"/>
    <mergeCell ref="J2:K2"/>
    <mergeCell ref="B8:B11"/>
    <mergeCell ref="C8:C11"/>
    <mergeCell ref="E8:E11"/>
    <mergeCell ref="H6:H7"/>
    <mergeCell ref="G4:G5"/>
    <mergeCell ref="H4:H5"/>
    <mergeCell ref="G6:G7"/>
    <mergeCell ref="B4:B7"/>
    <mergeCell ref="C4:C7"/>
    <mergeCell ref="E4:E7"/>
    <mergeCell ref="F4:F7"/>
    <mergeCell ref="E12:E13"/>
    <mergeCell ref="F12:F13"/>
    <mergeCell ref="G12:G13"/>
    <mergeCell ref="F8:F11"/>
    <mergeCell ref="G8:G9"/>
  </mergeCells>
  <printOptions/>
  <pageMargins left="0.1968503937007874" right="0" top="0" bottom="0" header="0" footer="0"/>
  <pageSetup fitToHeight="16"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T46"/>
  <sheetViews>
    <sheetView zoomScalePageLayoutView="0" workbookViewId="0" topLeftCell="C1">
      <selection activeCell="C41" sqref="C41:C42"/>
    </sheetView>
  </sheetViews>
  <sheetFormatPr defaultColWidth="9.140625" defaultRowHeight="15"/>
  <cols>
    <col min="1" max="1" width="8.8515625" style="0" hidden="1" customWidth="1"/>
    <col min="2" max="2" width="4.140625" style="0" hidden="1" customWidth="1"/>
    <col min="3" max="3" width="53.28125" style="0" customWidth="1"/>
    <col min="4" max="4" width="11.7109375" style="0" customWidth="1"/>
    <col min="5" max="5" width="8.7109375" style="0" customWidth="1"/>
    <col min="6" max="6" width="14.8515625" style="0" customWidth="1"/>
    <col min="7" max="7" width="13.00390625" style="0" customWidth="1"/>
    <col min="8" max="8" width="12.421875" style="0" customWidth="1"/>
    <col min="9" max="10" width="11.7109375" style="0" customWidth="1"/>
    <col min="11" max="11" width="11.57421875" style="0" customWidth="1"/>
    <col min="12" max="12" width="11.421875" style="0" customWidth="1"/>
    <col min="13" max="13" width="11.28125" style="0" customWidth="1"/>
    <col min="14" max="14" width="12.421875" style="0" customWidth="1"/>
    <col min="15" max="15" width="12.28125" style="0" customWidth="1"/>
    <col min="16" max="16" width="12.140625" style="0" customWidth="1"/>
  </cols>
  <sheetData>
    <row r="1" spans="3:12" ht="15">
      <c r="C1" s="181" t="s">
        <v>506</v>
      </c>
      <c r="D1" s="181"/>
      <c r="E1" s="181"/>
      <c r="F1" s="181"/>
      <c r="G1" s="182"/>
      <c r="H1" s="182"/>
      <c r="I1" s="182"/>
      <c r="J1" s="182"/>
      <c r="K1" s="182"/>
      <c r="L1" s="182"/>
    </row>
    <row r="2" spans="1:16" s="39" customFormat="1" ht="21" customHeight="1">
      <c r="A2" s="183" t="s">
        <v>507</v>
      </c>
      <c r="B2" s="184" t="s">
        <v>508</v>
      </c>
      <c r="C2" s="185" t="s">
        <v>509</v>
      </c>
      <c r="D2" s="186" t="s">
        <v>6</v>
      </c>
      <c r="E2" s="189" t="s">
        <v>510</v>
      </c>
      <c r="F2" s="189" t="s">
        <v>3</v>
      </c>
      <c r="G2" s="176" t="s">
        <v>511</v>
      </c>
      <c r="H2" s="177"/>
      <c r="I2" s="176" t="s">
        <v>512</v>
      </c>
      <c r="J2" s="177"/>
      <c r="K2" s="176" t="s">
        <v>513</v>
      </c>
      <c r="L2" s="177"/>
      <c r="M2" s="176" t="s">
        <v>514</v>
      </c>
      <c r="N2" s="177"/>
      <c r="O2" s="178" t="s">
        <v>515</v>
      </c>
      <c r="P2" s="178"/>
    </row>
    <row r="3" spans="1:16" s="40" customFormat="1" ht="12" customHeight="1">
      <c r="A3" s="183"/>
      <c r="B3" s="184"/>
      <c r="C3" s="185"/>
      <c r="D3" s="187"/>
      <c r="E3" s="190"/>
      <c r="F3" s="190"/>
      <c r="G3" s="179" t="s">
        <v>516</v>
      </c>
      <c r="H3" s="179" t="s">
        <v>517</v>
      </c>
      <c r="I3" s="179" t="s">
        <v>518</v>
      </c>
      <c r="J3" s="179" t="s">
        <v>519</v>
      </c>
      <c r="K3" s="179" t="s">
        <v>520</v>
      </c>
      <c r="L3" s="179" t="s">
        <v>521</v>
      </c>
      <c r="M3" s="179" t="s">
        <v>522</v>
      </c>
      <c r="N3" s="179" t="s">
        <v>523</v>
      </c>
      <c r="O3" s="179" t="s">
        <v>524</v>
      </c>
      <c r="P3" s="179" t="s">
        <v>525</v>
      </c>
    </row>
    <row r="4" spans="1:16" s="40" customFormat="1" ht="45" customHeight="1">
      <c r="A4" s="183"/>
      <c r="B4" s="184"/>
      <c r="C4" s="185"/>
      <c r="D4" s="188"/>
      <c r="E4" s="191"/>
      <c r="F4" s="191"/>
      <c r="G4" s="180"/>
      <c r="H4" s="180"/>
      <c r="I4" s="180"/>
      <c r="J4" s="180"/>
      <c r="K4" s="180"/>
      <c r="L4" s="180"/>
      <c r="M4" s="180"/>
      <c r="N4" s="180"/>
      <c r="O4" s="180"/>
      <c r="P4" s="180"/>
    </row>
    <row r="5" spans="2:16" s="41" customFormat="1" ht="14.25" customHeight="1">
      <c r="B5" s="160" t="s">
        <v>526</v>
      </c>
      <c r="C5" s="160"/>
      <c r="D5" s="160"/>
      <c r="E5" s="160"/>
      <c r="F5" s="160"/>
      <c r="G5" s="160"/>
      <c r="H5" s="160"/>
      <c r="I5" s="160"/>
      <c r="J5" s="160"/>
      <c r="K5" s="160"/>
      <c r="L5" s="160"/>
      <c r="M5" s="160"/>
      <c r="N5" s="160"/>
      <c r="O5" s="160"/>
      <c r="P5" s="160"/>
    </row>
    <row r="6" spans="2:16" s="42" customFormat="1" ht="34.5" customHeight="1">
      <c r="B6" s="152" t="s">
        <v>527</v>
      </c>
      <c r="C6" s="152" t="s">
        <v>640</v>
      </c>
      <c r="D6" s="156">
        <v>42705</v>
      </c>
      <c r="E6" s="152" t="s">
        <v>528</v>
      </c>
      <c r="F6" s="152" t="s">
        <v>529</v>
      </c>
      <c r="G6" s="154">
        <v>62.31</v>
      </c>
      <c r="H6" s="154">
        <v>65.24</v>
      </c>
      <c r="I6" s="154">
        <v>65.24</v>
      </c>
      <c r="J6" s="154">
        <v>67.85</v>
      </c>
      <c r="K6" s="154">
        <v>67.85</v>
      </c>
      <c r="L6" s="154">
        <v>70.56</v>
      </c>
      <c r="M6" s="154">
        <v>70.56</v>
      </c>
      <c r="N6" s="154">
        <v>73.59</v>
      </c>
      <c r="O6" s="154">
        <v>73.59</v>
      </c>
      <c r="P6" s="154">
        <v>76.75</v>
      </c>
    </row>
    <row r="7" spans="2:16" s="42" customFormat="1" ht="18" customHeight="1">
      <c r="B7" s="153"/>
      <c r="C7" s="153"/>
      <c r="D7" s="174"/>
      <c r="E7" s="165"/>
      <c r="F7" s="165"/>
      <c r="G7" s="155"/>
      <c r="H7" s="155"/>
      <c r="I7" s="155"/>
      <c r="J7" s="155"/>
      <c r="K7" s="155"/>
      <c r="L7" s="155"/>
      <c r="M7" s="155"/>
      <c r="N7" s="155"/>
      <c r="O7" s="155"/>
      <c r="P7" s="155"/>
    </row>
    <row r="8" spans="2:16" s="42" customFormat="1" ht="40.5" customHeight="1">
      <c r="B8" s="152" t="s">
        <v>530</v>
      </c>
      <c r="C8" s="152" t="s">
        <v>641</v>
      </c>
      <c r="D8" s="174"/>
      <c r="E8" s="165"/>
      <c r="F8" s="165"/>
      <c r="G8" s="154">
        <v>121.57</v>
      </c>
      <c r="H8" s="154">
        <v>127.28</v>
      </c>
      <c r="I8" s="154">
        <v>127.28</v>
      </c>
      <c r="J8" s="154">
        <v>132.37</v>
      </c>
      <c r="K8" s="154">
        <v>132.37</v>
      </c>
      <c r="L8" s="154">
        <v>137.66</v>
      </c>
      <c r="M8" s="154">
        <v>137.66</v>
      </c>
      <c r="N8" s="154">
        <v>143.58</v>
      </c>
      <c r="O8" s="154">
        <v>143.58</v>
      </c>
      <c r="P8" s="154">
        <v>149.75</v>
      </c>
    </row>
    <row r="9" spans="2:16" s="42" customFormat="1" ht="30" customHeight="1">
      <c r="B9" s="153"/>
      <c r="C9" s="153"/>
      <c r="D9" s="175"/>
      <c r="E9" s="153"/>
      <c r="F9" s="153"/>
      <c r="G9" s="155"/>
      <c r="H9" s="155"/>
      <c r="I9" s="155"/>
      <c r="J9" s="155"/>
      <c r="K9" s="155"/>
      <c r="L9" s="155"/>
      <c r="M9" s="155"/>
      <c r="N9" s="155"/>
      <c r="O9" s="155"/>
      <c r="P9" s="155"/>
    </row>
    <row r="10" spans="2:16" s="41" customFormat="1" ht="14.25" customHeight="1">
      <c r="B10" s="160" t="s">
        <v>531</v>
      </c>
      <c r="C10" s="160"/>
      <c r="D10" s="160"/>
      <c r="E10" s="160"/>
      <c r="F10" s="160"/>
      <c r="G10" s="160"/>
      <c r="H10" s="160"/>
      <c r="I10" s="160"/>
      <c r="J10" s="160"/>
      <c r="K10" s="160"/>
      <c r="L10" s="160"/>
      <c r="M10" s="160"/>
      <c r="N10" s="160"/>
      <c r="O10" s="160"/>
      <c r="P10" s="160"/>
    </row>
    <row r="11" spans="2:16" s="42" customFormat="1" ht="27" customHeight="1">
      <c r="B11" s="152" t="s">
        <v>532</v>
      </c>
      <c r="C11" s="157" t="s">
        <v>533</v>
      </c>
      <c r="D11" s="156">
        <v>42705</v>
      </c>
      <c r="E11" s="152" t="s">
        <v>534</v>
      </c>
      <c r="F11" s="157" t="s">
        <v>529</v>
      </c>
      <c r="G11" s="154">
        <v>139.58</v>
      </c>
      <c r="H11" s="154">
        <v>146.14</v>
      </c>
      <c r="I11" s="154">
        <v>146.14</v>
      </c>
      <c r="J11" s="154">
        <v>151.99</v>
      </c>
      <c r="K11" s="154">
        <v>151.99</v>
      </c>
      <c r="L11" s="154">
        <v>158.07</v>
      </c>
      <c r="M11" s="154">
        <v>158.07</v>
      </c>
      <c r="N11" s="154">
        <v>164.87</v>
      </c>
      <c r="O11" s="154">
        <v>164.87</v>
      </c>
      <c r="P11" s="154">
        <v>171.96</v>
      </c>
    </row>
    <row r="12" spans="2:16" s="42" customFormat="1" ht="25.5" customHeight="1">
      <c r="B12" s="153"/>
      <c r="C12" s="109"/>
      <c r="D12" s="153"/>
      <c r="E12" s="153"/>
      <c r="F12" s="109"/>
      <c r="G12" s="155"/>
      <c r="H12" s="155"/>
      <c r="I12" s="155"/>
      <c r="J12" s="155"/>
      <c r="K12" s="155"/>
      <c r="L12" s="155"/>
      <c r="M12" s="155"/>
      <c r="N12" s="155"/>
      <c r="O12" s="155"/>
      <c r="P12" s="155"/>
    </row>
    <row r="13" spans="2:16" s="41" customFormat="1" ht="12.75" customHeight="1">
      <c r="B13" s="169" t="s">
        <v>535</v>
      </c>
      <c r="C13" s="169"/>
      <c r="D13" s="169"/>
      <c r="E13" s="169"/>
      <c r="F13" s="169"/>
      <c r="G13" s="169"/>
      <c r="H13" s="169"/>
      <c r="I13" s="169"/>
      <c r="J13" s="169"/>
      <c r="K13" s="169"/>
      <c r="L13" s="169"/>
      <c r="M13" s="169"/>
      <c r="N13" s="169"/>
      <c r="O13" s="169"/>
      <c r="P13" s="169"/>
    </row>
    <row r="14" spans="2:16" s="42" customFormat="1" ht="36" customHeight="1">
      <c r="B14" s="152" t="s">
        <v>536</v>
      </c>
      <c r="C14" s="154" t="s">
        <v>537</v>
      </c>
      <c r="D14" s="156">
        <v>42705</v>
      </c>
      <c r="E14" s="154" t="s">
        <v>538</v>
      </c>
      <c r="F14" s="157" t="s">
        <v>529</v>
      </c>
      <c r="G14" s="154">
        <v>869</v>
      </c>
      <c r="H14" s="154">
        <v>909.84</v>
      </c>
      <c r="I14" s="154">
        <v>909.84</v>
      </c>
      <c r="J14" s="154">
        <v>946.23</v>
      </c>
      <c r="K14" s="154">
        <v>946.23</v>
      </c>
      <c r="L14" s="154">
        <v>984.08</v>
      </c>
      <c r="M14" s="154">
        <v>984.08</v>
      </c>
      <c r="N14" s="154">
        <v>1026.4</v>
      </c>
      <c r="O14" s="154">
        <v>1026.4</v>
      </c>
      <c r="P14" s="154">
        <v>1070.54</v>
      </c>
    </row>
    <row r="15" spans="2:16" s="42" customFormat="1" ht="45.75" customHeight="1">
      <c r="B15" s="153"/>
      <c r="C15" s="155"/>
      <c r="D15" s="153"/>
      <c r="E15" s="155"/>
      <c r="F15" s="109"/>
      <c r="G15" s="155"/>
      <c r="H15" s="155"/>
      <c r="I15" s="155"/>
      <c r="J15" s="155"/>
      <c r="K15" s="155"/>
      <c r="L15" s="155"/>
      <c r="M15" s="155"/>
      <c r="N15" s="155"/>
      <c r="O15" s="155"/>
      <c r="P15" s="155"/>
    </row>
    <row r="16" spans="2:16" s="41" customFormat="1" ht="12.75" customHeight="1">
      <c r="B16" s="169" t="s">
        <v>539</v>
      </c>
      <c r="C16" s="169"/>
      <c r="D16" s="169"/>
      <c r="E16" s="169"/>
      <c r="F16" s="169"/>
      <c r="G16" s="169"/>
      <c r="H16" s="169"/>
      <c r="I16" s="169"/>
      <c r="J16" s="169"/>
      <c r="K16" s="169"/>
      <c r="L16" s="169"/>
      <c r="M16" s="169"/>
      <c r="N16" s="169"/>
      <c r="O16" s="169"/>
      <c r="P16" s="169"/>
    </row>
    <row r="17" spans="2:16" s="42" customFormat="1" ht="24" customHeight="1">
      <c r="B17" s="170" t="s">
        <v>540</v>
      </c>
      <c r="C17" s="172" t="s">
        <v>639</v>
      </c>
      <c r="D17" s="173">
        <v>42755</v>
      </c>
      <c r="E17" s="167" t="s">
        <v>541</v>
      </c>
      <c r="F17" s="172" t="s">
        <v>529</v>
      </c>
      <c r="G17" s="167">
        <v>145.86</v>
      </c>
      <c r="H17" s="167">
        <v>152.72</v>
      </c>
      <c r="I17" s="167">
        <v>152.72</v>
      </c>
      <c r="J17" s="167">
        <v>158.82</v>
      </c>
      <c r="K17" s="167">
        <v>158.82</v>
      </c>
      <c r="L17" s="167">
        <v>165.18</v>
      </c>
      <c r="M17" s="167">
        <v>165.18</v>
      </c>
      <c r="N17" s="167">
        <v>172.28</v>
      </c>
      <c r="O17" s="167">
        <v>172.28</v>
      </c>
      <c r="P17" s="167">
        <v>179.69</v>
      </c>
    </row>
    <row r="18" spans="2:16" s="42" customFormat="1" ht="26.25" customHeight="1">
      <c r="B18" s="171"/>
      <c r="C18" s="146"/>
      <c r="D18" s="171"/>
      <c r="E18" s="168"/>
      <c r="F18" s="146"/>
      <c r="G18" s="168"/>
      <c r="H18" s="168"/>
      <c r="I18" s="168"/>
      <c r="J18" s="168"/>
      <c r="K18" s="168"/>
      <c r="L18" s="168"/>
      <c r="M18" s="168"/>
      <c r="N18" s="168"/>
      <c r="O18" s="168"/>
      <c r="P18" s="168"/>
    </row>
    <row r="19" spans="1:16" ht="14.25" customHeight="1">
      <c r="A19" s="43"/>
      <c r="B19" s="160" t="s">
        <v>542</v>
      </c>
      <c r="C19" s="160"/>
      <c r="D19" s="160"/>
      <c r="E19" s="160"/>
      <c r="F19" s="160"/>
      <c r="G19" s="160"/>
      <c r="H19" s="160"/>
      <c r="I19" s="160"/>
      <c r="J19" s="160"/>
      <c r="K19" s="160"/>
      <c r="L19" s="160"/>
      <c r="M19" s="160"/>
      <c r="N19" s="160"/>
      <c r="O19" s="160"/>
      <c r="P19" s="160"/>
    </row>
    <row r="20" spans="1:16" s="45" customFormat="1" ht="30" customHeight="1">
      <c r="A20" s="44" t="s">
        <v>527</v>
      </c>
      <c r="B20" s="154" t="s">
        <v>543</v>
      </c>
      <c r="C20" s="157" t="s">
        <v>544</v>
      </c>
      <c r="D20" s="156">
        <v>42705</v>
      </c>
      <c r="E20" s="154" t="s">
        <v>545</v>
      </c>
      <c r="F20" s="157" t="s">
        <v>529</v>
      </c>
      <c r="G20" s="154">
        <v>155.85</v>
      </c>
      <c r="H20" s="154">
        <v>163.17</v>
      </c>
      <c r="I20" s="154">
        <v>163.17</v>
      </c>
      <c r="J20" s="154">
        <v>169.7</v>
      </c>
      <c r="K20" s="154">
        <v>169.7</v>
      </c>
      <c r="L20" s="154">
        <v>176.49</v>
      </c>
      <c r="M20" s="154">
        <v>176.49</v>
      </c>
      <c r="N20" s="154">
        <v>184.08</v>
      </c>
      <c r="O20" s="154">
        <v>184.08</v>
      </c>
      <c r="P20" s="154">
        <v>192</v>
      </c>
    </row>
    <row r="21" spans="1:16" s="45" customFormat="1" ht="26.25" customHeight="1">
      <c r="A21" s="44"/>
      <c r="B21" s="155"/>
      <c r="C21" s="109"/>
      <c r="D21" s="153"/>
      <c r="E21" s="155"/>
      <c r="F21" s="109"/>
      <c r="G21" s="155"/>
      <c r="H21" s="155"/>
      <c r="I21" s="155"/>
      <c r="J21" s="155"/>
      <c r="K21" s="155"/>
      <c r="L21" s="155"/>
      <c r="M21" s="155"/>
      <c r="N21" s="155"/>
      <c r="O21" s="155"/>
      <c r="P21" s="155"/>
    </row>
    <row r="22" spans="1:16" ht="14.25" customHeight="1">
      <c r="A22" s="43"/>
      <c r="B22" s="160" t="s">
        <v>546</v>
      </c>
      <c r="C22" s="160"/>
      <c r="D22" s="160"/>
      <c r="E22" s="160"/>
      <c r="F22" s="160"/>
      <c r="G22" s="160"/>
      <c r="H22" s="160"/>
      <c r="I22" s="160"/>
      <c r="J22" s="160"/>
      <c r="K22" s="160"/>
      <c r="L22" s="160"/>
      <c r="M22" s="160"/>
      <c r="N22" s="160"/>
      <c r="O22" s="160"/>
      <c r="P22" s="160"/>
    </row>
    <row r="23" spans="1:20" s="45" customFormat="1" ht="41.25" customHeight="1">
      <c r="A23" s="44" t="s">
        <v>532</v>
      </c>
      <c r="B23" s="152" t="s">
        <v>547</v>
      </c>
      <c r="C23" s="154" t="s">
        <v>548</v>
      </c>
      <c r="D23" s="156">
        <v>42705</v>
      </c>
      <c r="E23" s="154" t="s">
        <v>538</v>
      </c>
      <c r="F23" s="157" t="s">
        <v>529</v>
      </c>
      <c r="G23" s="154">
        <v>665.18</v>
      </c>
      <c r="H23" s="154">
        <v>696.44</v>
      </c>
      <c r="I23" s="154">
        <v>696.44</v>
      </c>
      <c r="J23" s="154">
        <v>724.3</v>
      </c>
      <c r="K23" s="154">
        <v>724.3</v>
      </c>
      <c r="L23" s="154">
        <v>753.27</v>
      </c>
      <c r="M23" s="154">
        <v>753.27</v>
      </c>
      <c r="N23" s="154">
        <v>785.66</v>
      </c>
      <c r="O23" s="154">
        <v>785.66</v>
      </c>
      <c r="P23" s="154">
        <v>819.44</v>
      </c>
      <c r="Q23" s="46"/>
      <c r="R23" s="46"/>
      <c r="S23" s="46"/>
      <c r="T23" s="46"/>
    </row>
    <row r="24" spans="1:20" s="45" customFormat="1" ht="33" customHeight="1">
      <c r="A24" s="44"/>
      <c r="B24" s="165"/>
      <c r="C24" s="166"/>
      <c r="D24" s="153"/>
      <c r="E24" s="155"/>
      <c r="F24" s="109"/>
      <c r="G24" s="155"/>
      <c r="H24" s="155"/>
      <c r="I24" s="155"/>
      <c r="J24" s="155"/>
      <c r="K24" s="155"/>
      <c r="L24" s="155"/>
      <c r="M24" s="155"/>
      <c r="N24" s="155"/>
      <c r="O24" s="155"/>
      <c r="P24" s="155"/>
      <c r="Q24" s="46"/>
      <c r="R24" s="46"/>
      <c r="S24" s="46"/>
      <c r="T24" s="46"/>
    </row>
    <row r="25" spans="2:16" s="41" customFormat="1" ht="14.25" customHeight="1">
      <c r="B25" s="160" t="s">
        <v>549</v>
      </c>
      <c r="C25" s="160"/>
      <c r="D25" s="160"/>
      <c r="E25" s="160"/>
      <c r="F25" s="160"/>
      <c r="G25" s="160"/>
      <c r="H25" s="160"/>
      <c r="I25" s="160"/>
      <c r="J25" s="160"/>
      <c r="K25" s="160"/>
      <c r="L25" s="160"/>
      <c r="M25" s="160"/>
      <c r="N25" s="160"/>
      <c r="O25" s="160"/>
      <c r="P25" s="160"/>
    </row>
    <row r="26" spans="2:16" s="42" customFormat="1" ht="18" customHeight="1">
      <c r="B26" s="152" t="s">
        <v>550</v>
      </c>
      <c r="C26" s="157" t="s">
        <v>551</v>
      </c>
      <c r="D26" s="156">
        <v>42705</v>
      </c>
      <c r="E26" s="154" t="s">
        <v>552</v>
      </c>
      <c r="F26" s="157" t="s">
        <v>529</v>
      </c>
      <c r="G26" s="154">
        <v>97.36</v>
      </c>
      <c r="H26" s="154">
        <v>101.94</v>
      </c>
      <c r="I26" s="154">
        <v>101.94</v>
      </c>
      <c r="J26" s="154">
        <v>106.02</v>
      </c>
      <c r="K26" s="154">
        <v>106.02</v>
      </c>
      <c r="L26" s="154">
        <v>110.26</v>
      </c>
      <c r="M26" s="154">
        <v>110.26</v>
      </c>
      <c r="N26" s="154">
        <v>115</v>
      </c>
      <c r="O26" s="154">
        <v>115</v>
      </c>
      <c r="P26" s="154">
        <v>119.95</v>
      </c>
    </row>
    <row r="27" spans="2:16" s="42" customFormat="1" ht="23.25" customHeight="1">
      <c r="B27" s="153"/>
      <c r="C27" s="109"/>
      <c r="D27" s="153"/>
      <c r="E27" s="155"/>
      <c r="F27" s="109"/>
      <c r="G27" s="155"/>
      <c r="H27" s="155"/>
      <c r="I27" s="155"/>
      <c r="J27" s="155"/>
      <c r="K27" s="155"/>
      <c r="L27" s="155"/>
      <c r="M27" s="155"/>
      <c r="N27" s="155"/>
      <c r="O27" s="155"/>
      <c r="P27" s="155"/>
    </row>
    <row r="28" spans="1:16" ht="14.25" customHeight="1">
      <c r="A28" s="43"/>
      <c r="B28" s="160" t="s">
        <v>553</v>
      </c>
      <c r="C28" s="160"/>
      <c r="D28" s="160"/>
      <c r="E28" s="160"/>
      <c r="F28" s="160"/>
      <c r="G28" s="160"/>
      <c r="H28" s="160"/>
      <c r="I28" s="160"/>
      <c r="J28" s="160"/>
      <c r="K28" s="160"/>
      <c r="L28" s="160"/>
      <c r="M28" s="160"/>
      <c r="N28" s="160"/>
      <c r="O28" s="160"/>
      <c r="P28" s="160"/>
    </row>
    <row r="29" spans="1:16" s="45" customFormat="1" ht="42" customHeight="1">
      <c r="A29" s="44" t="s">
        <v>530</v>
      </c>
      <c r="B29" s="152" t="s">
        <v>554</v>
      </c>
      <c r="C29" s="163" t="s">
        <v>642</v>
      </c>
      <c r="D29" s="156">
        <v>41660</v>
      </c>
      <c r="E29" s="154" t="s">
        <v>555</v>
      </c>
      <c r="F29" s="157" t="s">
        <v>529</v>
      </c>
      <c r="G29" s="154">
        <v>473.62</v>
      </c>
      <c r="H29" s="154"/>
      <c r="I29" s="154"/>
      <c r="J29" s="154"/>
      <c r="K29" s="154"/>
      <c r="L29" s="154"/>
      <c r="M29" s="154"/>
      <c r="N29" s="154"/>
      <c r="O29" s="154"/>
      <c r="P29" s="154"/>
    </row>
    <row r="30" spans="1:16" s="45" customFormat="1" ht="24" customHeight="1">
      <c r="A30" s="44"/>
      <c r="B30" s="153"/>
      <c r="C30" s="164"/>
      <c r="D30" s="153"/>
      <c r="E30" s="155"/>
      <c r="F30" s="109"/>
      <c r="G30" s="155"/>
      <c r="H30" s="155"/>
      <c r="I30" s="155"/>
      <c r="J30" s="155"/>
      <c r="K30" s="155"/>
      <c r="L30" s="155"/>
      <c r="M30" s="155"/>
      <c r="N30" s="155"/>
      <c r="O30" s="155"/>
      <c r="P30" s="155"/>
    </row>
    <row r="31" spans="1:16" ht="14.25" customHeight="1">
      <c r="A31" s="43"/>
      <c r="B31" s="160" t="s">
        <v>556</v>
      </c>
      <c r="C31" s="160"/>
      <c r="D31" s="160"/>
      <c r="E31" s="160"/>
      <c r="F31" s="160"/>
      <c r="G31" s="160"/>
      <c r="H31" s="160"/>
      <c r="I31" s="160"/>
      <c r="J31" s="160"/>
      <c r="K31" s="160"/>
      <c r="L31" s="160"/>
      <c r="M31" s="160"/>
      <c r="N31" s="160"/>
      <c r="O31" s="160"/>
      <c r="P31" s="160"/>
    </row>
    <row r="32" spans="1:16" s="45" customFormat="1" ht="30" customHeight="1">
      <c r="A32" s="44" t="s">
        <v>532</v>
      </c>
      <c r="B32" s="152" t="s">
        <v>557</v>
      </c>
      <c r="C32" s="161" t="s">
        <v>558</v>
      </c>
      <c r="D32" s="156">
        <v>42705</v>
      </c>
      <c r="E32" s="154" t="s">
        <v>538</v>
      </c>
      <c r="F32" s="157" t="s">
        <v>529</v>
      </c>
      <c r="G32" s="154">
        <v>610.73</v>
      </c>
      <c r="H32" s="154">
        <v>639.43</v>
      </c>
      <c r="I32" s="154">
        <v>639.43</v>
      </c>
      <c r="J32" s="154">
        <v>665.01</v>
      </c>
      <c r="K32" s="154">
        <v>665.01</v>
      </c>
      <c r="L32" s="154">
        <v>691.61</v>
      </c>
      <c r="M32" s="154">
        <v>691.61</v>
      </c>
      <c r="N32" s="154">
        <v>721.35</v>
      </c>
      <c r="O32" s="154">
        <v>721.35</v>
      </c>
      <c r="P32" s="154">
        <v>752.37</v>
      </c>
    </row>
    <row r="33" spans="1:16" s="45" customFormat="1" ht="45" customHeight="1">
      <c r="A33" s="44"/>
      <c r="B33" s="153"/>
      <c r="C33" s="162"/>
      <c r="D33" s="153"/>
      <c r="E33" s="155"/>
      <c r="F33" s="109"/>
      <c r="G33" s="155"/>
      <c r="H33" s="155"/>
      <c r="I33" s="155"/>
      <c r="J33" s="155"/>
      <c r="K33" s="155"/>
      <c r="L33" s="155"/>
      <c r="M33" s="155"/>
      <c r="N33" s="155"/>
      <c r="O33" s="155"/>
      <c r="P33" s="155"/>
    </row>
    <row r="34" spans="1:16" ht="14.25" customHeight="1">
      <c r="A34" s="43"/>
      <c r="B34" s="160" t="s">
        <v>559</v>
      </c>
      <c r="C34" s="160"/>
      <c r="D34" s="160"/>
      <c r="E34" s="160"/>
      <c r="F34" s="160"/>
      <c r="G34" s="160"/>
      <c r="H34" s="160"/>
      <c r="I34" s="160"/>
      <c r="J34" s="160"/>
      <c r="K34" s="160"/>
      <c r="L34" s="160"/>
      <c r="M34" s="160"/>
      <c r="N34" s="160"/>
      <c r="O34" s="160"/>
      <c r="P34" s="160"/>
    </row>
    <row r="35" spans="1:16" s="45" customFormat="1" ht="27" customHeight="1">
      <c r="A35" s="44" t="s">
        <v>530</v>
      </c>
      <c r="B35" s="152" t="s">
        <v>560</v>
      </c>
      <c r="C35" s="161" t="s">
        <v>561</v>
      </c>
      <c r="D35" s="156">
        <v>42705</v>
      </c>
      <c r="E35" s="154" t="s">
        <v>538</v>
      </c>
      <c r="F35" s="157" t="s">
        <v>529</v>
      </c>
      <c r="G35" s="154">
        <v>904.96</v>
      </c>
      <c r="H35" s="154">
        <v>947.49</v>
      </c>
      <c r="I35" s="154">
        <v>947.49</v>
      </c>
      <c r="J35" s="154">
        <v>985.39</v>
      </c>
      <c r="K35" s="154">
        <v>985.39</v>
      </c>
      <c r="L35" s="154">
        <v>1024.81</v>
      </c>
      <c r="M35" s="154">
        <v>1024.81</v>
      </c>
      <c r="N35" s="154">
        <v>1068.88</v>
      </c>
      <c r="O35" s="154">
        <v>1068.88</v>
      </c>
      <c r="P35" s="154">
        <v>1114.84</v>
      </c>
    </row>
    <row r="36" spans="1:16" s="45" customFormat="1" ht="26.25" customHeight="1">
      <c r="A36" s="44"/>
      <c r="B36" s="153"/>
      <c r="C36" s="162"/>
      <c r="D36" s="153"/>
      <c r="E36" s="155"/>
      <c r="F36" s="109"/>
      <c r="G36" s="155"/>
      <c r="H36" s="155"/>
      <c r="I36" s="155"/>
      <c r="J36" s="155"/>
      <c r="K36" s="155"/>
      <c r="L36" s="155"/>
      <c r="M36" s="155"/>
      <c r="N36" s="155"/>
      <c r="O36" s="155"/>
      <c r="P36" s="155"/>
    </row>
    <row r="37" spans="1:16" ht="14.25" customHeight="1">
      <c r="A37" s="43"/>
      <c r="B37" s="160" t="s">
        <v>562</v>
      </c>
      <c r="C37" s="160"/>
      <c r="D37" s="160"/>
      <c r="E37" s="160"/>
      <c r="F37" s="160"/>
      <c r="G37" s="160"/>
      <c r="H37" s="160"/>
      <c r="I37" s="160"/>
      <c r="J37" s="160"/>
      <c r="K37" s="160"/>
      <c r="L37" s="160"/>
      <c r="M37" s="160"/>
      <c r="N37" s="160"/>
      <c r="O37" s="160"/>
      <c r="P37" s="160"/>
    </row>
    <row r="38" spans="1:16" s="45" customFormat="1" ht="28.5" customHeight="1">
      <c r="A38" s="44" t="s">
        <v>532</v>
      </c>
      <c r="B38" s="152" t="s">
        <v>563</v>
      </c>
      <c r="C38" s="154" t="s">
        <v>643</v>
      </c>
      <c r="D38" s="156">
        <v>42705</v>
      </c>
      <c r="E38" s="154" t="s">
        <v>564</v>
      </c>
      <c r="F38" s="157" t="s">
        <v>529</v>
      </c>
      <c r="G38" s="154">
        <v>68.42</v>
      </c>
      <c r="H38" s="154">
        <v>71.64</v>
      </c>
      <c r="I38" s="154">
        <v>71.64</v>
      </c>
      <c r="J38" s="154">
        <v>74.51</v>
      </c>
      <c r="K38" s="154">
        <v>74.51</v>
      </c>
      <c r="L38" s="154">
        <v>77.49</v>
      </c>
      <c r="M38" s="154">
        <v>77.49</v>
      </c>
      <c r="N38" s="154">
        <v>80.82</v>
      </c>
      <c r="O38" s="154">
        <v>80.82</v>
      </c>
      <c r="P38" s="154">
        <v>84.3</v>
      </c>
    </row>
    <row r="39" spans="1:16" s="45" customFormat="1" ht="30" customHeight="1">
      <c r="A39" s="44"/>
      <c r="B39" s="153"/>
      <c r="C39" s="155"/>
      <c r="D39" s="153"/>
      <c r="E39" s="155"/>
      <c r="F39" s="109"/>
      <c r="G39" s="155"/>
      <c r="H39" s="155"/>
      <c r="I39" s="155"/>
      <c r="J39" s="155"/>
      <c r="K39" s="155"/>
      <c r="L39" s="155"/>
      <c r="M39" s="155"/>
      <c r="N39" s="155"/>
      <c r="O39" s="155"/>
      <c r="P39" s="155"/>
    </row>
    <row r="40" spans="1:16" ht="14.25" customHeight="1">
      <c r="A40" s="43"/>
      <c r="B40" s="160" t="s">
        <v>565</v>
      </c>
      <c r="C40" s="160"/>
      <c r="D40" s="160"/>
      <c r="E40" s="160"/>
      <c r="F40" s="160"/>
      <c r="G40" s="160"/>
      <c r="H40" s="160"/>
      <c r="I40" s="160"/>
      <c r="J40" s="160"/>
      <c r="K40" s="160"/>
      <c r="L40" s="160"/>
      <c r="M40" s="160"/>
      <c r="N40" s="160"/>
      <c r="O40" s="160"/>
      <c r="P40" s="160"/>
    </row>
    <row r="41" spans="1:16" s="45" customFormat="1" ht="29.25" customHeight="1">
      <c r="A41" s="44" t="s">
        <v>530</v>
      </c>
      <c r="B41" s="152" t="s">
        <v>566</v>
      </c>
      <c r="C41" s="154" t="s">
        <v>567</v>
      </c>
      <c r="D41" s="156">
        <v>42705</v>
      </c>
      <c r="E41" s="154" t="s">
        <v>568</v>
      </c>
      <c r="F41" s="157" t="s">
        <v>529</v>
      </c>
      <c r="G41" s="154">
        <v>84.13</v>
      </c>
      <c r="H41" s="154">
        <v>88.08</v>
      </c>
      <c r="I41" s="154">
        <v>88.08</v>
      </c>
      <c r="J41" s="154">
        <v>91.6</v>
      </c>
      <c r="K41" s="154">
        <v>91.6</v>
      </c>
      <c r="L41" s="154">
        <v>95.26</v>
      </c>
      <c r="M41" s="154">
        <v>95.26</v>
      </c>
      <c r="N41" s="154">
        <v>99.36</v>
      </c>
      <c r="O41" s="154">
        <v>99.36</v>
      </c>
      <c r="P41" s="154">
        <v>103.63</v>
      </c>
    </row>
    <row r="42" spans="1:16" s="45" customFormat="1" ht="16.5" customHeight="1">
      <c r="A42" s="44"/>
      <c r="B42" s="153"/>
      <c r="C42" s="155"/>
      <c r="D42" s="153"/>
      <c r="E42" s="155"/>
      <c r="F42" s="109"/>
      <c r="G42" s="155"/>
      <c r="H42" s="155"/>
      <c r="I42" s="155"/>
      <c r="J42" s="155"/>
      <c r="K42" s="155"/>
      <c r="L42" s="155"/>
      <c r="M42" s="155"/>
      <c r="N42" s="155"/>
      <c r="O42" s="155"/>
      <c r="P42" s="155"/>
    </row>
    <row r="44" spans="7:16" ht="14.25">
      <c r="G44" s="158"/>
      <c r="H44" s="158"/>
      <c r="I44" s="158"/>
      <c r="J44" s="47"/>
      <c r="K44" s="47"/>
      <c r="L44" s="47"/>
      <c r="M44" s="47"/>
      <c r="N44" s="47"/>
      <c r="O44" s="47"/>
      <c r="P44" s="47"/>
    </row>
    <row r="45" spans="7:9" ht="14.25">
      <c r="G45" s="159"/>
      <c r="H45" s="159"/>
      <c r="I45" s="159"/>
    </row>
    <row r="46" spans="7:9" ht="14.25">
      <c r="G46" s="159"/>
      <c r="H46" s="159"/>
      <c r="I46" s="159"/>
    </row>
  </sheetData>
  <sheetProtection/>
  <mergeCells count="228">
    <mergeCell ref="C1:L1"/>
    <mergeCell ref="A2:A4"/>
    <mergeCell ref="B2:B4"/>
    <mergeCell ref="C2:C4"/>
    <mergeCell ref="D2:D4"/>
    <mergeCell ref="E2:E4"/>
    <mergeCell ref="F2:F4"/>
    <mergeCell ref="G2:H2"/>
    <mergeCell ref="I2:J2"/>
    <mergeCell ref="K2:L2"/>
    <mergeCell ref="M2:N2"/>
    <mergeCell ref="O2:P2"/>
    <mergeCell ref="G3:G4"/>
    <mergeCell ref="H3:H4"/>
    <mergeCell ref="I3:I4"/>
    <mergeCell ref="J3:J4"/>
    <mergeCell ref="K3:K4"/>
    <mergeCell ref="L3:L4"/>
    <mergeCell ref="M3:M4"/>
    <mergeCell ref="N3:N4"/>
    <mergeCell ref="O3:O4"/>
    <mergeCell ref="P3:P4"/>
    <mergeCell ref="B5:P5"/>
    <mergeCell ref="B6:B7"/>
    <mergeCell ref="C6:C7"/>
    <mergeCell ref="D6:D9"/>
    <mergeCell ref="E6:E9"/>
    <mergeCell ref="F6:F9"/>
    <mergeCell ref="G6:G7"/>
    <mergeCell ref="H6:H7"/>
    <mergeCell ref="O6:O7"/>
    <mergeCell ref="P6:P7"/>
    <mergeCell ref="B8:B9"/>
    <mergeCell ref="C8:C9"/>
    <mergeCell ref="G8:G9"/>
    <mergeCell ref="H8:H9"/>
    <mergeCell ref="I8:I9"/>
    <mergeCell ref="J8:J9"/>
    <mergeCell ref="K8:K9"/>
    <mergeCell ref="L8:L9"/>
    <mergeCell ref="I6:I7"/>
    <mergeCell ref="J6:J7"/>
    <mergeCell ref="K6:K7"/>
    <mergeCell ref="L6:L7"/>
    <mergeCell ref="M6:M7"/>
    <mergeCell ref="N6:N7"/>
    <mergeCell ref="M8:M9"/>
    <mergeCell ref="N8:N9"/>
    <mergeCell ref="O8:O9"/>
    <mergeCell ref="P8:P9"/>
    <mergeCell ref="B10:P10"/>
    <mergeCell ref="B11:B12"/>
    <mergeCell ref="C11:C12"/>
    <mergeCell ref="D11:D12"/>
    <mergeCell ref="E11:E12"/>
    <mergeCell ref="F11:F12"/>
    <mergeCell ref="M11:M12"/>
    <mergeCell ref="N11:N12"/>
    <mergeCell ref="O11:O12"/>
    <mergeCell ref="P11:P12"/>
    <mergeCell ref="B13:P13"/>
    <mergeCell ref="B14:B15"/>
    <mergeCell ref="C14:C15"/>
    <mergeCell ref="D14:D15"/>
    <mergeCell ref="E14:E15"/>
    <mergeCell ref="F14:F15"/>
    <mergeCell ref="G11:G12"/>
    <mergeCell ref="H11:H12"/>
    <mergeCell ref="I11:I12"/>
    <mergeCell ref="J11:J12"/>
    <mergeCell ref="K11:K12"/>
    <mergeCell ref="L11:L12"/>
    <mergeCell ref="M14:M15"/>
    <mergeCell ref="N14:N15"/>
    <mergeCell ref="O14:O15"/>
    <mergeCell ref="P14:P15"/>
    <mergeCell ref="B16:P16"/>
    <mergeCell ref="B17:B18"/>
    <mergeCell ref="C17:C18"/>
    <mergeCell ref="D17:D18"/>
    <mergeCell ref="E17:E18"/>
    <mergeCell ref="F17:F18"/>
    <mergeCell ref="G14:G15"/>
    <mergeCell ref="H14:H15"/>
    <mergeCell ref="I14:I15"/>
    <mergeCell ref="J14:J15"/>
    <mergeCell ref="K14:K15"/>
    <mergeCell ref="L14:L15"/>
    <mergeCell ref="M17:M18"/>
    <mergeCell ref="N17:N18"/>
    <mergeCell ref="O17:O18"/>
    <mergeCell ref="P17:P18"/>
    <mergeCell ref="B19:P19"/>
    <mergeCell ref="B20:B21"/>
    <mergeCell ref="C20:C21"/>
    <mergeCell ref="D20:D21"/>
    <mergeCell ref="E20:E21"/>
    <mergeCell ref="F20:F21"/>
    <mergeCell ref="G17:G18"/>
    <mergeCell ref="H17:H18"/>
    <mergeCell ref="I17:I18"/>
    <mergeCell ref="J17:J18"/>
    <mergeCell ref="K17:K18"/>
    <mergeCell ref="L17:L18"/>
    <mergeCell ref="M20:M21"/>
    <mergeCell ref="N20:N21"/>
    <mergeCell ref="O20:O21"/>
    <mergeCell ref="P20:P21"/>
    <mergeCell ref="B22:P22"/>
    <mergeCell ref="B23:B24"/>
    <mergeCell ref="C23:C24"/>
    <mergeCell ref="D23:D24"/>
    <mergeCell ref="E23:E24"/>
    <mergeCell ref="F23:F24"/>
    <mergeCell ref="G20:G21"/>
    <mergeCell ref="H20:H21"/>
    <mergeCell ref="I20:I21"/>
    <mergeCell ref="J20:J21"/>
    <mergeCell ref="K20:K21"/>
    <mergeCell ref="L20:L21"/>
    <mergeCell ref="M23:M24"/>
    <mergeCell ref="N23:N24"/>
    <mergeCell ref="O23:O24"/>
    <mergeCell ref="P23:P24"/>
    <mergeCell ref="B25:P25"/>
    <mergeCell ref="B26:B27"/>
    <mergeCell ref="C26:C27"/>
    <mergeCell ref="D26:D27"/>
    <mergeCell ref="E26:E27"/>
    <mergeCell ref="F26:F27"/>
    <mergeCell ref="G23:G24"/>
    <mergeCell ref="H23:H24"/>
    <mergeCell ref="I23:I24"/>
    <mergeCell ref="J23:J24"/>
    <mergeCell ref="K23:K24"/>
    <mergeCell ref="L23:L24"/>
    <mergeCell ref="M26:M27"/>
    <mergeCell ref="N26:N27"/>
    <mergeCell ref="O26:O27"/>
    <mergeCell ref="P26:P27"/>
    <mergeCell ref="B28:P28"/>
    <mergeCell ref="B29:B30"/>
    <mergeCell ref="C29:C30"/>
    <mergeCell ref="D29:D30"/>
    <mergeCell ref="E29:E30"/>
    <mergeCell ref="F29:F30"/>
    <mergeCell ref="G26:G27"/>
    <mergeCell ref="H26:H27"/>
    <mergeCell ref="I26:I27"/>
    <mergeCell ref="J26:J27"/>
    <mergeCell ref="K26:K27"/>
    <mergeCell ref="L26:L27"/>
    <mergeCell ref="M29:M30"/>
    <mergeCell ref="N29:N30"/>
    <mergeCell ref="O29:O30"/>
    <mergeCell ref="P29:P30"/>
    <mergeCell ref="B37:P37"/>
    <mergeCell ref="B31:P31"/>
    <mergeCell ref="B32:B33"/>
    <mergeCell ref="C32:C33"/>
    <mergeCell ref="D32:D33"/>
    <mergeCell ref="E32:E33"/>
    <mergeCell ref="F32:F33"/>
    <mergeCell ref="G29:G30"/>
    <mergeCell ref="H29:H30"/>
    <mergeCell ref="I29:I30"/>
    <mergeCell ref="J29:J30"/>
    <mergeCell ref="K29:K30"/>
    <mergeCell ref="L29:L30"/>
    <mergeCell ref="M32:M33"/>
    <mergeCell ref="N32:N33"/>
    <mergeCell ref="O32:O33"/>
    <mergeCell ref="P32:P33"/>
    <mergeCell ref="B34:P34"/>
    <mergeCell ref="B35:B36"/>
    <mergeCell ref="C35:C36"/>
    <mergeCell ref="D35:D36"/>
    <mergeCell ref="E35:E36"/>
    <mergeCell ref="F35:F36"/>
    <mergeCell ref="G32:G33"/>
    <mergeCell ref="H32:H33"/>
    <mergeCell ref="I32:I33"/>
    <mergeCell ref="J32:J33"/>
    <mergeCell ref="K32:K33"/>
    <mergeCell ref="L32:L33"/>
    <mergeCell ref="M35:M36"/>
    <mergeCell ref="N35:N36"/>
    <mergeCell ref="O35:O36"/>
    <mergeCell ref="P35:P36"/>
    <mergeCell ref="G35:G36"/>
    <mergeCell ref="H35:H36"/>
    <mergeCell ref="I35:I36"/>
    <mergeCell ref="J35:J36"/>
    <mergeCell ref="K35:K36"/>
    <mergeCell ref="L35:L36"/>
    <mergeCell ref="P38:P39"/>
    <mergeCell ref="B40:P40"/>
    <mergeCell ref="B41:B42"/>
    <mergeCell ref="C41:C42"/>
    <mergeCell ref="D41:D42"/>
    <mergeCell ref="E41:E42"/>
    <mergeCell ref="F41:F42"/>
    <mergeCell ref="P41:P42"/>
    <mergeCell ref="M41:M42"/>
    <mergeCell ref="N41:N42"/>
    <mergeCell ref="M38:M39"/>
    <mergeCell ref="N38:N39"/>
    <mergeCell ref="O38:O39"/>
    <mergeCell ref="G38:G39"/>
    <mergeCell ref="H38:H39"/>
    <mergeCell ref="I38:I39"/>
    <mergeCell ref="J38:J39"/>
    <mergeCell ref="K38:K39"/>
    <mergeCell ref="B38:B39"/>
    <mergeCell ref="C38:C39"/>
    <mergeCell ref="D38:D39"/>
    <mergeCell ref="E38:E39"/>
    <mergeCell ref="F38:F39"/>
    <mergeCell ref="O41:O42"/>
    <mergeCell ref="L38:L39"/>
    <mergeCell ref="G44:I44"/>
    <mergeCell ref="G45:I46"/>
    <mergeCell ref="G41:G42"/>
    <mergeCell ref="H41:H42"/>
    <mergeCell ref="I41:I42"/>
    <mergeCell ref="J41:J42"/>
    <mergeCell ref="K41:K42"/>
    <mergeCell ref="L41:L4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 Владимировна НОВОЖИЛОВА</dc:creator>
  <cp:keywords/>
  <dc:description/>
  <cp:lastModifiedBy>user</cp:lastModifiedBy>
  <cp:lastPrinted>2017-01-20T06:33:16Z</cp:lastPrinted>
  <dcterms:created xsi:type="dcterms:W3CDTF">2015-06-24T08:29:00Z</dcterms:created>
  <dcterms:modified xsi:type="dcterms:W3CDTF">2017-04-18T15:45:46Z</dcterms:modified>
  <cp:category/>
  <cp:version/>
  <cp:contentType/>
  <cp:contentStatus/>
</cp:coreProperties>
</file>