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'Источники'!$A$24</definedName>
    <definedName name="REND_1" localSheetId="1">'Расходы'!$A$276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<sst xmlns="http://schemas.openxmlformats.org/spreadsheetml/2006/main" count="1239" uniqueCount="574">
  <si>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</si>
  <si>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</si>
  <si>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</si>
  <si>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</si>
  <si>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</si>
  <si>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</si>
  <si>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</si>
  <si>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</si>
  <si>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</si>
  <si>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</si>
  <si>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</si>
  <si>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</si>
  <si>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</si>
  <si>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</si>
  <si>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</si>
  <si>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</si>
  <si>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</si>
  <si>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</si>
  <si>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</si>
  <si>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</si>
  <si>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</si>
  <si>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</si>
  <si>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</si>
  <si>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</si>
  <si>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</si>
  <si>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</si>
  <si>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</si>
  <si>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</si>
  <si>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</si>
  <si>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</si>
  <si>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</si>
  <si>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</si>
  <si>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</si>
  <si>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</si>
  <si>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</si>
  <si>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</si>
  <si>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</si>
  <si>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</si>
  <si>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</si>
  <si>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</si>
  <si>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</si>
  <si>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</si>
  <si>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</si>
  <si>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</si>
  <si>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</si>
  <si>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</si>
  <si>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</si>
  <si>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</si>
  <si>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</si>
  <si>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</si>
  <si>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</si>
  <si>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</si>
  <si>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</si>
  <si>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</si>
  <si>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</si>
  <si>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</si>
  <si>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</si>
  <si>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</si>
  <si>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</si>
  <si>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</si>
  <si>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</si>
  <si>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</si>
  <si>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</si>
  <si>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</si>
  <si>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</si>
  <si>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</si>
  <si>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</si>
  <si>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</si>
  <si>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</si>
  <si>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</si>
  <si>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</si>
  <si>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</si>
  <si>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</si>
  <si>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</si>
  <si>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</si>
  <si>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</si>
  <si>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</si>
  <si>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</si>
  <si>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</si>
  <si>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</si>
  <si>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</si>
  <si>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</si>
  <si>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</si>
  <si>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</si>
  <si>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</si>
  <si>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</si>
  <si>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</si>
  <si>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</si>
  <si>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</si>
  <si>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</si>
  <si>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</si>
  <si>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</si>
  <si>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</si>
  <si>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</si>
  <si>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</si>
  <si>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</si>
  <si>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</si>
  <si>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</si>
  <si>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</si>
  <si>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</si>
  <si>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</si>
  <si>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</si>
  <si>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</si>
  <si>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</si>
  <si>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</si>
  <si>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</si>
  <si>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</si>
  <si>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</si>
  <si>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</si>
  <si>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</si>
  <si>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</si>
  <si>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</si>
  <si>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</si>
  <si>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</si>
  <si>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</si>
  <si>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</si>
  <si>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</si>
  <si>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</si>
  <si>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</si>
  <si>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</si>
  <si>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</si>
  <si>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</si>
  <si>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</si>
  <si>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</si>
  <si>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</si>
  <si>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</si>
  <si>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</si>
  <si>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</si>
  <si>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</si>
  <si>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</si>
  <si>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</si>
  <si>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</si>
  <si>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</si>
  <si>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</si>
  <si>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</si>
  <si>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</si>
  <si>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</si>
  <si>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</si>
  <si>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</si>
  <si>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</si>
  <si>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</si>
  <si>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</si>
  <si>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</si>
  <si>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</si>
  <si>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</si>
  <si>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</si>
  <si>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</si>
  <si>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</si>
  <si>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</si>
  <si>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</si>
  <si>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</si>
  <si>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</si>
  <si>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</si>
  <si>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</si>
  <si>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</si>
  <si>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</si>
  <si>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</si>
  <si>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</si>
  <si>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</si>
  <si>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</si>
  <si>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</si>
  <si>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</si>
  <si>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</si>
  <si>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</si>
  <si>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</si>
  <si>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</si>
  <si>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</si>
  <si>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</si>
  <si>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</si>
  <si>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</si>
  <si>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</si>
  <si>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</si>
  <si>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</si>
  <si>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</si>
  <si>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</si>
  <si>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</si>
  <si>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</si>
  <si>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</si>
  <si>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</si>
  <si>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</si>
  <si>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</si>
  <si>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</si>
  <si>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</si>
  <si>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</si>
  <si>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</si>
  <si>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ПРОЧИЕ НЕНАЛОГОВЫЕ ДОХОДЫ</t>
  </si>
  <si>
    <t>601 11700000000000 000</t>
  </si>
  <si>
    <t>Невыясненные поступления</t>
  </si>
  <si>
    <t>601 11701000000000 180</t>
  </si>
  <si>
    <t>Невыясненные поступления, зачисляемые в бюджеты поселений</t>
  </si>
  <si>
    <t>601 11701050100000 180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</si>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</sst>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049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7.5" customHeight="1">
      <c r="A7" s="6" t="s">
        <v>14</v>
      </c>
      <c r="B7" s="109" t="s">
        <v>572</v>
      </c>
      <c r="C7" s="129"/>
      <c r="D7" s="129"/>
      <c r="E7" s="35" t="s">
        <v>30</v>
      </c>
      <c r="F7" s="36" t="s">
        <v>573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52960720.79</v>
      </c>
      <c r="E19" s="38">
        <v>45394110.27</v>
      </c>
      <c r="F19" s="39">
        <f>IF(OR(D19="-",E19=D19),"-",D19-IF(E19="-",0,E19))</f>
        <v>7566610.519999996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49719660.79</v>
      </c>
      <c r="E21" s="47">
        <v>42153050.27</v>
      </c>
      <c r="F21" s="49">
        <f aca="true" t="shared" si="0" ref="F21:F52">IF(OR(D21="-",E21=D21),"-",D21-IF(E21="-",0,E21))</f>
        <v>7566610.519999996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13249004.36</v>
      </c>
      <c r="F22" s="49">
        <f t="shared" si="0"/>
        <v>3501995.6400000006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13249004.36</v>
      </c>
      <c r="F23" s="49">
        <f t="shared" si="0"/>
        <v>3501995.6400000006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13220645.62</v>
      </c>
      <c r="F24" s="49">
        <f t="shared" si="0"/>
        <v>3530354.380000001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13220390.57</v>
      </c>
      <c r="F25" s="49">
        <f t="shared" si="0"/>
        <v>3530609.4299999997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8131.3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8131.3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20227.44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18263.1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213.74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1750.6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1049208.76</v>
      </c>
      <c r="F34" s="49">
        <f t="shared" si="0"/>
        <v>611391.24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1049208.76</v>
      </c>
      <c r="F35" s="49">
        <f t="shared" si="0"/>
        <v>611391.24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399476.54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8784.23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664973.87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-24025.88</v>
      </c>
      <c r="F39" s="49">
        <f t="shared" si="0"/>
        <v>1684625.88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-24025.88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18055.28</v>
      </c>
      <c r="F42" s="49">
        <f t="shared" si="0"/>
        <v>-9755.279999999999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18055.28</v>
      </c>
      <c r="F43" s="49">
        <f t="shared" si="0"/>
        <v>-9755.279999999999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18055.28</v>
      </c>
      <c r="F44" s="49">
        <f t="shared" si="0"/>
        <v>-9755.279999999999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22191127.75</v>
      </c>
      <c r="F47" s="49">
        <f t="shared" si="0"/>
        <v>-2321127.75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557352.94</v>
      </c>
      <c r="F48" s="49">
        <f t="shared" si="0"/>
        <v>-187352.93999999994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557352.94</v>
      </c>
      <c r="F49" s="49">
        <f t="shared" si="0"/>
        <v>-187352.93999999994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553797.84</v>
      </c>
      <c r="F50" s="49">
        <f t="shared" si="0"/>
        <v>-183797.83999999997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3555.1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4476187.93</v>
      </c>
      <c r="F52" s="49">
        <f t="shared" si="0"/>
        <v>1023812.0700000003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1709292.43</v>
      </c>
      <c r="F53" s="49">
        <f aca="true" t="shared" si="1" ref="F53:F84">IF(OR(D53="-",E53=D53),"-",D53-IF(E53="-",0,E53))</f>
        <v>290707.57000000007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1707406.12</v>
      </c>
      <c r="F54" s="49">
        <f t="shared" si="1"/>
        <v>292593.8799999999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1336.81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2766895.5</v>
      </c>
      <c r="F57" s="49">
        <f t="shared" si="1"/>
        <v>733104.5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2714634.76</v>
      </c>
      <c r="F58" s="49">
        <f t="shared" si="1"/>
        <v>785365.2400000002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52260.74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14000000</v>
      </c>
      <c r="E60" s="47">
        <v>17157586.88</v>
      </c>
      <c r="F60" s="49">
        <f t="shared" si="1"/>
        <v>-3157586.879999999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11400930.3</v>
      </c>
      <c r="F61" s="49">
        <f t="shared" si="1"/>
        <v>-5400930.300000001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11400930.3</v>
      </c>
      <c r="F62" s="49">
        <f t="shared" si="1"/>
        <v>-5400930.300000001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5756656.58</v>
      </c>
      <c r="F63" s="49">
        <f t="shared" si="1"/>
        <v>2243343.42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5756656.58</v>
      </c>
      <c r="F64" s="49">
        <f t="shared" si="1"/>
        <v>2243343.42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4885461.25</v>
      </c>
      <c r="F69" s="49">
        <f t="shared" si="1"/>
        <v>3314538.75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4192932.86</v>
      </c>
      <c r="F70" s="49">
        <f t="shared" si="1"/>
        <v>2907067.14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4190808.82</v>
      </c>
      <c r="F71" s="49">
        <f t="shared" si="1"/>
        <v>2909191.18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4190808.82</v>
      </c>
      <c r="F72" s="49">
        <f t="shared" si="1"/>
        <v>2909191.18</v>
      </c>
    </row>
    <row r="73" spans="1:6" ht="61.5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2124.04</v>
      </c>
      <c r="F73" s="49" t="str">
        <f t="shared" si="1"/>
        <v>-</v>
      </c>
    </row>
    <row r="74" spans="1:6" ht="41.25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2124.04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692528.39</v>
      </c>
      <c r="F75" s="49">
        <f t="shared" si="1"/>
        <v>407471.61</v>
      </c>
    </row>
    <row r="76" spans="1:6" ht="61.5">
      <c r="A76" s="101" t="s">
        <v>153</v>
      </c>
      <c r="B76" s="45" t="s">
        <v>10</v>
      </c>
      <c r="C76" s="88" t="s">
        <v>154</v>
      </c>
      <c r="D76" s="47">
        <v>1100000</v>
      </c>
      <c r="E76" s="47">
        <v>692528.39</v>
      </c>
      <c r="F76" s="49">
        <f t="shared" si="1"/>
        <v>407471.61</v>
      </c>
    </row>
    <row r="77" spans="1:6" ht="51">
      <c r="A77" s="51" t="s">
        <v>155</v>
      </c>
      <c r="B77" s="45" t="s">
        <v>10</v>
      </c>
      <c r="C77" s="88" t="s">
        <v>156</v>
      </c>
      <c r="D77" s="47">
        <v>1100000</v>
      </c>
      <c r="E77" s="47">
        <v>692528.39</v>
      </c>
      <c r="F77" s="49">
        <f t="shared" si="1"/>
        <v>407471.61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229760.79</v>
      </c>
      <c r="E78" s="47">
        <v>115910.79</v>
      </c>
      <c r="F78" s="49">
        <f t="shared" si="1"/>
        <v>113850.00000000001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86150</v>
      </c>
      <c r="F79" s="49">
        <f t="shared" si="1"/>
        <v>113850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200000</v>
      </c>
      <c r="E80" s="47">
        <v>86150</v>
      </c>
      <c r="F80" s="49">
        <f t="shared" si="1"/>
        <v>113850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200000</v>
      </c>
      <c r="E81" s="47">
        <v>86150</v>
      </c>
      <c r="F81" s="49">
        <f t="shared" si="1"/>
        <v>113850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29760.79</v>
      </c>
      <c r="E82" s="47">
        <v>29760.79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29760.79</v>
      </c>
      <c r="E83" s="47">
        <v>29760.79</v>
      </c>
      <c r="F83" s="49" t="str">
        <f t="shared" si="1"/>
        <v>-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29760.79</v>
      </c>
      <c r="E84" s="47">
        <v>29760.79</v>
      </c>
      <c r="F84" s="49" t="str">
        <f t="shared" si="1"/>
        <v>-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618844.99</v>
      </c>
      <c r="F85" s="49">
        <f aca="true" t="shared" si="2" ref="F85:F110">IF(OR(D85="-",E85=D85),"-",D85-IF(E85="-",0,E85))</f>
        <v>2381155.01</v>
      </c>
    </row>
    <row r="86" spans="1:6" ht="41.2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618844.99</v>
      </c>
      <c r="F86" s="49">
        <f t="shared" si="2"/>
        <v>2381155.01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618844.99</v>
      </c>
      <c r="F87" s="49">
        <f t="shared" si="2"/>
        <v>2381155.01</v>
      </c>
    </row>
    <row r="88" spans="1:6" ht="30.7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618844.99</v>
      </c>
      <c r="F88" s="49">
        <f t="shared" si="2"/>
        <v>2381155.01</v>
      </c>
    </row>
    <row r="89" spans="1:6" ht="12.75">
      <c r="A89" s="51" t="s">
        <v>179</v>
      </c>
      <c r="B89" s="45" t="s">
        <v>10</v>
      </c>
      <c r="C89" s="88" t="s">
        <v>180</v>
      </c>
      <c r="D89" s="47" t="s">
        <v>57</v>
      </c>
      <c r="E89" s="47">
        <v>11164.68</v>
      </c>
      <c r="F89" s="49" t="str">
        <f t="shared" si="2"/>
        <v>-</v>
      </c>
    </row>
    <row r="90" spans="1:6" ht="21">
      <c r="A90" s="51" t="s">
        <v>181</v>
      </c>
      <c r="B90" s="45" t="s">
        <v>10</v>
      </c>
      <c r="C90" s="88" t="s">
        <v>182</v>
      </c>
      <c r="D90" s="47" t="s">
        <v>57</v>
      </c>
      <c r="E90" s="47">
        <v>11164.68</v>
      </c>
      <c r="F90" s="49" t="str">
        <f t="shared" si="2"/>
        <v>-</v>
      </c>
    </row>
    <row r="91" spans="1:6" ht="30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11164.68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8" t="s">
        <v>186</v>
      </c>
      <c r="D92" s="47" t="s">
        <v>57</v>
      </c>
      <c r="E92" s="47">
        <v>14278.06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8" t="s">
        <v>188</v>
      </c>
      <c r="D93" s="47" t="s">
        <v>57</v>
      </c>
      <c r="E93" s="47">
        <v>14278.06</v>
      </c>
      <c r="F93" s="49" t="str">
        <f t="shared" si="2"/>
        <v>-</v>
      </c>
    </row>
    <row r="94" spans="1:6" ht="21">
      <c r="A94" s="51" t="s">
        <v>189</v>
      </c>
      <c r="B94" s="45" t="s">
        <v>10</v>
      </c>
      <c r="C94" s="88" t="s">
        <v>190</v>
      </c>
      <c r="D94" s="47" t="s">
        <v>57</v>
      </c>
      <c r="E94" s="47">
        <v>14278.06</v>
      </c>
      <c r="F94" s="49" t="str">
        <f t="shared" si="2"/>
        <v>-</v>
      </c>
    </row>
    <row r="95" spans="1:6" ht="12.75">
      <c r="A95" s="51" t="s">
        <v>191</v>
      </c>
      <c r="B95" s="45" t="s">
        <v>10</v>
      </c>
      <c r="C95" s="88" t="s">
        <v>192</v>
      </c>
      <c r="D95" s="47">
        <v>3241060</v>
      </c>
      <c r="E95" s="47">
        <v>3241060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8" t="s">
        <v>194</v>
      </c>
      <c r="D96" s="47">
        <v>3241060</v>
      </c>
      <c r="E96" s="47">
        <v>3241060</v>
      </c>
      <c r="F96" s="49" t="str">
        <f t="shared" si="2"/>
        <v>-</v>
      </c>
    </row>
    <row r="97" spans="1:6" ht="21">
      <c r="A97" s="51" t="s">
        <v>195</v>
      </c>
      <c r="B97" s="45" t="s">
        <v>10</v>
      </c>
      <c r="C97" s="88" t="s">
        <v>196</v>
      </c>
      <c r="D97" s="47">
        <v>2214627</v>
      </c>
      <c r="E97" s="47">
        <v>2214627</v>
      </c>
      <c r="F97" s="49" t="str">
        <f t="shared" si="2"/>
        <v>-</v>
      </c>
    </row>
    <row r="98" spans="1:6" ht="30.75">
      <c r="A98" s="51" t="s">
        <v>197</v>
      </c>
      <c r="B98" s="45" t="s">
        <v>10</v>
      </c>
      <c r="C98" s="88" t="s">
        <v>198</v>
      </c>
      <c r="D98" s="47">
        <v>1245227</v>
      </c>
      <c r="E98" s="47">
        <v>1245227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8" t="s">
        <v>200</v>
      </c>
      <c r="D99" s="47">
        <v>969400</v>
      </c>
      <c r="E99" s="47">
        <v>969400</v>
      </c>
      <c r="F99" s="49" t="str">
        <f t="shared" si="2"/>
        <v>-</v>
      </c>
    </row>
    <row r="100" spans="1:6" ht="12.75">
      <c r="A100" s="51" t="s">
        <v>201</v>
      </c>
      <c r="B100" s="45" t="s">
        <v>10</v>
      </c>
      <c r="C100" s="88" t="s">
        <v>202</v>
      </c>
      <c r="D100" s="47">
        <v>969400</v>
      </c>
      <c r="E100" s="47">
        <v>969400</v>
      </c>
      <c r="F100" s="49" t="str">
        <f t="shared" si="2"/>
        <v>-</v>
      </c>
    </row>
    <row r="101" spans="1:6" ht="21">
      <c r="A101" s="51" t="s">
        <v>203</v>
      </c>
      <c r="B101" s="45" t="s">
        <v>10</v>
      </c>
      <c r="C101" s="88" t="s">
        <v>204</v>
      </c>
      <c r="D101" s="47">
        <v>499354</v>
      </c>
      <c r="E101" s="47">
        <v>499354</v>
      </c>
      <c r="F101" s="49" t="str">
        <f t="shared" si="2"/>
        <v>-</v>
      </c>
    </row>
    <row r="102" spans="1:6" ht="30.75">
      <c r="A102" s="51" t="s">
        <v>205</v>
      </c>
      <c r="B102" s="45" t="s">
        <v>10</v>
      </c>
      <c r="C102" s="88" t="s">
        <v>206</v>
      </c>
      <c r="D102" s="47">
        <v>498354</v>
      </c>
      <c r="E102" s="47">
        <v>498354</v>
      </c>
      <c r="F102" s="49" t="str">
        <f t="shared" si="2"/>
        <v>-</v>
      </c>
    </row>
    <row r="103" spans="1:6" ht="30.75">
      <c r="A103" s="51" t="s">
        <v>207</v>
      </c>
      <c r="B103" s="45" t="s">
        <v>10</v>
      </c>
      <c r="C103" s="88" t="s">
        <v>208</v>
      </c>
      <c r="D103" s="47">
        <v>498354</v>
      </c>
      <c r="E103" s="47">
        <v>498354</v>
      </c>
      <c r="F103" s="49" t="str">
        <f t="shared" si="2"/>
        <v>-</v>
      </c>
    </row>
    <row r="104" spans="1:6" ht="21">
      <c r="A104" s="51" t="s">
        <v>209</v>
      </c>
      <c r="B104" s="45" t="s">
        <v>10</v>
      </c>
      <c r="C104" s="88" t="s">
        <v>210</v>
      </c>
      <c r="D104" s="47">
        <v>1000</v>
      </c>
      <c r="E104" s="47">
        <v>1000</v>
      </c>
      <c r="F104" s="49" t="str">
        <f t="shared" si="2"/>
        <v>-</v>
      </c>
    </row>
    <row r="105" spans="1:6" ht="21">
      <c r="A105" s="51" t="s">
        <v>211</v>
      </c>
      <c r="B105" s="45" t="s">
        <v>10</v>
      </c>
      <c r="C105" s="88" t="s">
        <v>212</v>
      </c>
      <c r="D105" s="47">
        <v>1000</v>
      </c>
      <c r="E105" s="47">
        <v>1000</v>
      </c>
      <c r="F105" s="49" t="str">
        <f t="shared" si="2"/>
        <v>-</v>
      </c>
    </row>
    <row r="106" spans="1:6" ht="12.75">
      <c r="A106" s="51" t="s">
        <v>213</v>
      </c>
      <c r="B106" s="45" t="s">
        <v>10</v>
      </c>
      <c r="C106" s="88" t="s">
        <v>214</v>
      </c>
      <c r="D106" s="47">
        <v>527079</v>
      </c>
      <c r="E106" s="47">
        <v>527079</v>
      </c>
      <c r="F106" s="49" t="str">
        <f t="shared" si="2"/>
        <v>-</v>
      </c>
    </row>
    <row r="107" spans="1:6" ht="41.25">
      <c r="A107" s="51" t="s">
        <v>215</v>
      </c>
      <c r="B107" s="45" t="s">
        <v>10</v>
      </c>
      <c r="C107" s="88" t="s">
        <v>216</v>
      </c>
      <c r="D107" s="47">
        <v>91100</v>
      </c>
      <c r="E107" s="47">
        <v>91100</v>
      </c>
      <c r="F107" s="49" t="str">
        <f t="shared" si="2"/>
        <v>-</v>
      </c>
    </row>
    <row r="108" spans="1:6" ht="51">
      <c r="A108" s="51" t="s">
        <v>217</v>
      </c>
      <c r="B108" s="45" t="s">
        <v>10</v>
      </c>
      <c r="C108" s="88" t="s">
        <v>218</v>
      </c>
      <c r="D108" s="47">
        <v>91100</v>
      </c>
      <c r="E108" s="47">
        <v>91100</v>
      </c>
      <c r="F108" s="49" t="str">
        <f t="shared" si="2"/>
        <v>-</v>
      </c>
    </row>
    <row r="109" spans="1:6" ht="21">
      <c r="A109" s="51" t="s">
        <v>219</v>
      </c>
      <c r="B109" s="45" t="s">
        <v>10</v>
      </c>
      <c r="C109" s="88" t="s">
        <v>220</v>
      </c>
      <c r="D109" s="47">
        <v>435979</v>
      </c>
      <c r="E109" s="47">
        <v>435979</v>
      </c>
      <c r="F109" s="49" t="str">
        <f t="shared" si="2"/>
        <v>-</v>
      </c>
    </row>
    <row r="110" spans="1:6" ht="21" thickBot="1">
      <c r="A110" s="51" t="s">
        <v>221</v>
      </c>
      <c r="B110" s="45" t="s">
        <v>10</v>
      </c>
      <c r="C110" s="88" t="s">
        <v>222</v>
      </c>
      <c r="D110" s="47">
        <v>435979</v>
      </c>
      <c r="E110" s="47">
        <v>435979</v>
      </c>
      <c r="F110" s="49" t="str">
        <f t="shared" si="2"/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2" dxfId="366" operator="equal" stopIfTrue="1">
      <formula>0</formula>
    </cfRule>
  </conditionalFormatting>
  <conditionalFormatting sqref="F20">
    <cfRule type="cellIs" priority="91" dxfId="366" operator="equal" stopIfTrue="1">
      <formula>0</formula>
    </cfRule>
  </conditionalFormatting>
  <conditionalFormatting sqref="F21">
    <cfRule type="cellIs" priority="90" dxfId="366" operator="equal" stopIfTrue="1">
      <formula>0</formula>
    </cfRule>
  </conditionalFormatting>
  <conditionalFormatting sqref="F22">
    <cfRule type="cellIs" priority="89" dxfId="366" operator="equal" stopIfTrue="1">
      <formula>0</formula>
    </cfRule>
  </conditionalFormatting>
  <conditionalFormatting sqref="F23">
    <cfRule type="cellIs" priority="88" dxfId="366" operator="equal" stopIfTrue="1">
      <formula>0</formula>
    </cfRule>
  </conditionalFormatting>
  <conditionalFormatting sqref="F24">
    <cfRule type="cellIs" priority="87" dxfId="366" operator="equal" stopIfTrue="1">
      <formula>0</formula>
    </cfRule>
  </conditionalFormatting>
  <conditionalFormatting sqref="F25">
    <cfRule type="cellIs" priority="86" dxfId="366" operator="equal" stopIfTrue="1">
      <formula>0</formula>
    </cfRule>
  </conditionalFormatting>
  <conditionalFormatting sqref="F26">
    <cfRule type="cellIs" priority="85" dxfId="366" operator="equal" stopIfTrue="1">
      <formula>0</formula>
    </cfRule>
  </conditionalFormatting>
  <conditionalFormatting sqref="F27">
    <cfRule type="cellIs" priority="84" dxfId="366" operator="equal" stopIfTrue="1">
      <formula>0</formula>
    </cfRule>
  </conditionalFormatting>
  <conditionalFormatting sqref="F28">
    <cfRule type="cellIs" priority="83" dxfId="366" operator="equal" stopIfTrue="1">
      <formula>0</formula>
    </cfRule>
  </conditionalFormatting>
  <conditionalFormatting sqref="F29">
    <cfRule type="cellIs" priority="82" dxfId="366" operator="equal" stopIfTrue="1">
      <formula>0</formula>
    </cfRule>
  </conditionalFormatting>
  <conditionalFormatting sqref="F30">
    <cfRule type="cellIs" priority="81" dxfId="366" operator="equal" stopIfTrue="1">
      <formula>0</formula>
    </cfRule>
  </conditionalFormatting>
  <conditionalFormatting sqref="F31">
    <cfRule type="cellIs" priority="80" dxfId="366" operator="equal" stopIfTrue="1">
      <formula>0</formula>
    </cfRule>
  </conditionalFormatting>
  <conditionalFormatting sqref="F32">
    <cfRule type="cellIs" priority="79" dxfId="366" operator="equal" stopIfTrue="1">
      <formula>0</formula>
    </cfRule>
  </conditionalFormatting>
  <conditionalFormatting sqref="F33">
    <cfRule type="cellIs" priority="78" dxfId="366" operator="equal" stopIfTrue="1">
      <formula>0</formula>
    </cfRule>
  </conditionalFormatting>
  <conditionalFormatting sqref="F34">
    <cfRule type="cellIs" priority="77" dxfId="366" operator="equal" stopIfTrue="1">
      <formula>0</formula>
    </cfRule>
  </conditionalFormatting>
  <conditionalFormatting sqref="F35">
    <cfRule type="cellIs" priority="76" dxfId="366" operator="equal" stopIfTrue="1">
      <formula>0</formula>
    </cfRule>
  </conditionalFormatting>
  <conditionalFormatting sqref="F36">
    <cfRule type="cellIs" priority="75" dxfId="366" operator="equal" stopIfTrue="1">
      <formula>0</formula>
    </cfRule>
  </conditionalFormatting>
  <conditionalFormatting sqref="F37">
    <cfRule type="cellIs" priority="74" dxfId="366" operator="equal" stopIfTrue="1">
      <formula>0</formula>
    </cfRule>
  </conditionalFormatting>
  <conditionalFormatting sqref="F38">
    <cfRule type="cellIs" priority="73" dxfId="366" operator="equal" stopIfTrue="1">
      <formula>0</formula>
    </cfRule>
  </conditionalFormatting>
  <conditionalFormatting sqref="F39">
    <cfRule type="cellIs" priority="72" dxfId="366" operator="equal" stopIfTrue="1">
      <formula>0</formula>
    </cfRule>
  </conditionalFormatting>
  <conditionalFormatting sqref="F40">
    <cfRule type="cellIs" priority="71" dxfId="366" operator="equal" stopIfTrue="1">
      <formula>0</formula>
    </cfRule>
  </conditionalFormatting>
  <conditionalFormatting sqref="F41">
    <cfRule type="cellIs" priority="70" dxfId="366" operator="equal" stopIfTrue="1">
      <formula>0</formula>
    </cfRule>
  </conditionalFormatting>
  <conditionalFormatting sqref="F42">
    <cfRule type="cellIs" priority="69" dxfId="366" operator="equal" stopIfTrue="1">
      <formula>0</formula>
    </cfRule>
  </conditionalFormatting>
  <conditionalFormatting sqref="F43">
    <cfRule type="cellIs" priority="68" dxfId="366" operator="equal" stopIfTrue="1">
      <formula>0</formula>
    </cfRule>
  </conditionalFormatting>
  <conditionalFormatting sqref="F44">
    <cfRule type="cellIs" priority="67" dxfId="366" operator="equal" stopIfTrue="1">
      <formula>0</formula>
    </cfRule>
  </conditionalFormatting>
  <conditionalFormatting sqref="F45">
    <cfRule type="cellIs" priority="66" dxfId="366" operator="equal" stopIfTrue="1">
      <formula>0</formula>
    </cfRule>
  </conditionalFormatting>
  <conditionalFormatting sqref="F46">
    <cfRule type="cellIs" priority="65" dxfId="366" operator="equal" stopIfTrue="1">
      <formula>0</formula>
    </cfRule>
  </conditionalFormatting>
  <conditionalFormatting sqref="F47">
    <cfRule type="cellIs" priority="64" dxfId="366" operator="equal" stopIfTrue="1">
      <formula>0</formula>
    </cfRule>
  </conditionalFormatting>
  <conditionalFormatting sqref="F48">
    <cfRule type="cellIs" priority="63" dxfId="366" operator="equal" stopIfTrue="1">
      <formula>0</formula>
    </cfRule>
  </conditionalFormatting>
  <conditionalFormatting sqref="F49">
    <cfRule type="cellIs" priority="62" dxfId="366" operator="equal" stopIfTrue="1">
      <formula>0</formula>
    </cfRule>
  </conditionalFormatting>
  <conditionalFormatting sqref="F50">
    <cfRule type="cellIs" priority="61" dxfId="366" operator="equal" stopIfTrue="1">
      <formula>0</formula>
    </cfRule>
  </conditionalFormatting>
  <conditionalFormatting sqref="F51">
    <cfRule type="cellIs" priority="60" dxfId="366" operator="equal" stopIfTrue="1">
      <formula>0</formula>
    </cfRule>
  </conditionalFormatting>
  <conditionalFormatting sqref="F52">
    <cfRule type="cellIs" priority="59" dxfId="366" operator="equal" stopIfTrue="1">
      <formula>0</formula>
    </cfRule>
  </conditionalFormatting>
  <conditionalFormatting sqref="F53">
    <cfRule type="cellIs" priority="58" dxfId="366" operator="equal" stopIfTrue="1">
      <formula>0</formula>
    </cfRule>
  </conditionalFormatting>
  <conditionalFormatting sqref="F54">
    <cfRule type="cellIs" priority="57" dxfId="366" operator="equal" stopIfTrue="1">
      <formula>0</formula>
    </cfRule>
  </conditionalFormatting>
  <conditionalFormatting sqref="F55">
    <cfRule type="cellIs" priority="56" dxfId="366" operator="equal" stopIfTrue="1">
      <formula>0</formula>
    </cfRule>
  </conditionalFormatting>
  <conditionalFormatting sqref="F56">
    <cfRule type="cellIs" priority="55" dxfId="366" operator="equal" stopIfTrue="1">
      <formula>0</formula>
    </cfRule>
  </conditionalFormatting>
  <conditionalFormatting sqref="F57">
    <cfRule type="cellIs" priority="54" dxfId="366" operator="equal" stopIfTrue="1">
      <formula>0</formula>
    </cfRule>
  </conditionalFormatting>
  <conditionalFormatting sqref="F58">
    <cfRule type="cellIs" priority="53" dxfId="366" operator="equal" stopIfTrue="1">
      <formula>0</formula>
    </cfRule>
  </conditionalFormatting>
  <conditionalFormatting sqref="F59">
    <cfRule type="cellIs" priority="52" dxfId="366" operator="equal" stopIfTrue="1">
      <formula>0</formula>
    </cfRule>
  </conditionalFormatting>
  <conditionalFormatting sqref="F60">
    <cfRule type="cellIs" priority="51" dxfId="366" operator="equal" stopIfTrue="1">
      <formula>0</formula>
    </cfRule>
  </conditionalFormatting>
  <conditionalFormatting sqref="F61">
    <cfRule type="cellIs" priority="50" dxfId="366" operator="equal" stopIfTrue="1">
      <formula>0</formula>
    </cfRule>
  </conditionalFormatting>
  <conditionalFormatting sqref="F62">
    <cfRule type="cellIs" priority="49" dxfId="366" operator="equal" stopIfTrue="1">
      <formula>0</formula>
    </cfRule>
  </conditionalFormatting>
  <conditionalFormatting sqref="F63">
    <cfRule type="cellIs" priority="48" dxfId="366" operator="equal" stopIfTrue="1">
      <formula>0</formula>
    </cfRule>
  </conditionalFormatting>
  <conditionalFormatting sqref="F64">
    <cfRule type="cellIs" priority="47" dxfId="366" operator="equal" stopIfTrue="1">
      <formula>0</formula>
    </cfRule>
  </conditionalFormatting>
  <conditionalFormatting sqref="F65">
    <cfRule type="cellIs" priority="46" dxfId="366" operator="equal" stopIfTrue="1">
      <formula>0</formula>
    </cfRule>
  </conditionalFormatting>
  <conditionalFormatting sqref="F66">
    <cfRule type="cellIs" priority="45" dxfId="366" operator="equal" stopIfTrue="1">
      <formula>0</formula>
    </cfRule>
  </conditionalFormatting>
  <conditionalFormatting sqref="F67">
    <cfRule type="cellIs" priority="44" dxfId="366" operator="equal" stopIfTrue="1">
      <formula>0</formula>
    </cfRule>
  </conditionalFormatting>
  <conditionalFormatting sqref="F68">
    <cfRule type="cellIs" priority="43" dxfId="366" operator="equal" stopIfTrue="1">
      <formula>0</formula>
    </cfRule>
  </conditionalFormatting>
  <conditionalFormatting sqref="F69">
    <cfRule type="cellIs" priority="42" dxfId="366" operator="equal" stopIfTrue="1">
      <formula>0</formula>
    </cfRule>
  </conditionalFormatting>
  <conditionalFormatting sqref="F70">
    <cfRule type="cellIs" priority="41" dxfId="366" operator="equal" stopIfTrue="1">
      <formula>0</formula>
    </cfRule>
  </conditionalFormatting>
  <conditionalFormatting sqref="F71">
    <cfRule type="cellIs" priority="40" dxfId="366" operator="equal" stopIfTrue="1">
      <formula>0</formula>
    </cfRule>
  </conditionalFormatting>
  <conditionalFormatting sqref="F72">
    <cfRule type="cellIs" priority="39" dxfId="366" operator="equal" stopIfTrue="1">
      <formula>0</formula>
    </cfRule>
  </conditionalFormatting>
  <conditionalFormatting sqref="F73">
    <cfRule type="cellIs" priority="38" dxfId="366" operator="equal" stopIfTrue="1">
      <formula>0</formula>
    </cfRule>
  </conditionalFormatting>
  <conditionalFormatting sqref="F74">
    <cfRule type="cellIs" priority="37" dxfId="366" operator="equal" stopIfTrue="1">
      <formula>0</formula>
    </cfRule>
  </conditionalFormatting>
  <conditionalFormatting sqref="F75">
    <cfRule type="cellIs" priority="36" dxfId="366" operator="equal" stopIfTrue="1">
      <formula>0</formula>
    </cfRule>
  </conditionalFormatting>
  <conditionalFormatting sqref="F76">
    <cfRule type="cellIs" priority="35" dxfId="366" operator="equal" stopIfTrue="1">
      <formula>0</formula>
    </cfRule>
  </conditionalFormatting>
  <conditionalFormatting sqref="F77">
    <cfRule type="cellIs" priority="34" dxfId="366" operator="equal" stopIfTrue="1">
      <formula>0</formula>
    </cfRule>
  </conditionalFormatting>
  <conditionalFormatting sqref="F78">
    <cfRule type="cellIs" priority="33" dxfId="366" operator="equal" stopIfTrue="1">
      <formula>0</formula>
    </cfRule>
  </conditionalFormatting>
  <conditionalFormatting sqref="F79">
    <cfRule type="cellIs" priority="32" dxfId="366" operator="equal" stopIfTrue="1">
      <formula>0</formula>
    </cfRule>
  </conditionalFormatting>
  <conditionalFormatting sqref="F80">
    <cfRule type="cellIs" priority="31" dxfId="366" operator="equal" stopIfTrue="1">
      <formula>0</formula>
    </cfRule>
  </conditionalFormatting>
  <conditionalFormatting sqref="F81">
    <cfRule type="cellIs" priority="30" dxfId="366" operator="equal" stopIfTrue="1">
      <formula>0</formula>
    </cfRule>
  </conditionalFormatting>
  <conditionalFormatting sqref="F82">
    <cfRule type="cellIs" priority="29" dxfId="366" operator="equal" stopIfTrue="1">
      <formula>0</formula>
    </cfRule>
  </conditionalFormatting>
  <conditionalFormatting sqref="F83">
    <cfRule type="cellIs" priority="28" dxfId="366" operator="equal" stopIfTrue="1">
      <formula>0</formula>
    </cfRule>
  </conditionalFormatting>
  <conditionalFormatting sqref="F84">
    <cfRule type="cellIs" priority="27" dxfId="366" operator="equal" stopIfTrue="1">
      <formula>0</formula>
    </cfRule>
  </conditionalFormatting>
  <conditionalFormatting sqref="F85">
    <cfRule type="cellIs" priority="26" dxfId="366" operator="equal" stopIfTrue="1">
      <formula>0</formula>
    </cfRule>
  </conditionalFormatting>
  <conditionalFormatting sqref="F86">
    <cfRule type="cellIs" priority="25" dxfId="366" operator="equal" stopIfTrue="1">
      <formula>0</formula>
    </cfRule>
  </conditionalFormatting>
  <conditionalFormatting sqref="F87">
    <cfRule type="cellIs" priority="24" dxfId="366" operator="equal" stopIfTrue="1">
      <formula>0</formula>
    </cfRule>
  </conditionalFormatting>
  <conditionalFormatting sqref="F88">
    <cfRule type="cellIs" priority="23" dxfId="366" operator="equal" stopIfTrue="1">
      <formula>0</formula>
    </cfRule>
  </conditionalFormatting>
  <conditionalFormatting sqref="F89">
    <cfRule type="cellIs" priority="22" dxfId="366" operator="equal" stopIfTrue="1">
      <formula>0</formula>
    </cfRule>
  </conditionalFormatting>
  <conditionalFormatting sqref="F90">
    <cfRule type="cellIs" priority="21" dxfId="366" operator="equal" stopIfTrue="1">
      <formula>0</formula>
    </cfRule>
  </conditionalFormatting>
  <conditionalFormatting sqref="F91">
    <cfRule type="cellIs" priority="20" dxfId="366" operator="equal" stopIfTrue="1">
      <formula>0</formula>
    </cfRule>
  </conditionalFormatting>
  <conditionalFormatting sqref="F92">
    <cfRule type="cellIs" priority="19" dxfId="366" operator="equal" stopIfTrue="1">
      <formula>0</formula>
    </cfRule>
  </conditionalFormatting>
  <conditionalFormatting sqref="F93">
    <cfRule type="cellIs" priority="18" dxfId="366" operator="equal" stopIfTrue="1">
      <formula>0</formula>
    </cfRule>
  </conditionalFormatting>
  <conditionalFormatting sqref="F94">
    <cfRule type="cellIs" priority="17" dxfId="366" operator="equal" stopIfTrue="1">
      <formula>0</formula>
    </cfRule>
  </conditionalFormatting>
  <conditionalFormatting sqref="F95">
    <cfRule type="cellIs" priority="16" dxfId="366" operator="equal" stopIfTrue="1">
      <formula>0</formula>
    </cfRule>
  </conditionalFormatting>
  <conditionalFormatting sqref="F96">
    <cfRule type="cellIs" priority="15" dxfId="366" operator="equal" stopIfTrue="1">
      <formula>0</formula>
    </cfRule>
  </conditionalFormatting>
  <conditionalFormatting sqref="F97">
    <cfRule type="cellIs" priority="14" dxfId="366" operator="equal" stopIfTrue="1">
      <formula>0</formula>
    </cfRule>
  </conditionalFormatting>
  <conditionalFormatting sqref="F98">
    <cfRule type="cellIs" priority="13" dxfId="366" operator="equal" stopIfTrue="1">
      <formula>0</formula>
    </cfRule>
  </conditionalFormatting>
  <conditionalFormatting sqref="F99">
    <cfRule type="cellIs" priority="12" dxfId="366" operator="equal" stopIfTrue="1">
      <formula>0</formula>
    </cfRule>
  </conditionalFormatting>
  <conditionalFormatting sqref="F100">
    <cfRule type="cellIs" priority="11" dxfId="366" operator="equal" stopIfTrue="1">
      <formula>0</formula>
    </cfRule>
  </conditionalFormatting>
  <conditionalFormatting sqref="F101">
    <cfRule type="cellIs" priority="10" dxfId="366" operator="equal" stopIfTrue="1">
      <formula>0</formula>
    </cfRule>
  </conditionalFormatting>
  <conditionalFormatting sqref="F102">
    <cfRule type="cellIs" priority="9" dxfId="366" operator="equal" stopIfTrue="1">
      <formula>0</formula>
    </cfRule>
  </conditionalFormatting>
  <conditionalFormatting sqref="F103">
    <cfRule type="cellIs" priority="8" dxfId="366" operator="equal" stopIfTrue="1">
      <formula>0</formula>
    </cfRule>
  </conditionalFormatting>
  <conditionalFormatting sqref="F104">
    <cfRule type="cellIs" priority="7" dxfId="366" operator="equal" stopIfTrue="1">
      <formula>0</formula>
    </cfRule>
  </conditionalFormatting>
  <conditionalFormatting sqref="F105">
    <cfRule type="cellIs" priority="6" dxfId="366" operator="equal" stopIfTrue="1">
      <formula>0</formula>
    </cfRule>
  </conditionalFormatting>
  <conditionalFormatting sqref="F106">
    <cfRule type="cellIs" priority="5" dxfId="366" operator="equal" stopIfTrue="1">
      <formula>0</formula>
    </cfRule>
  </conditionalFormatting>
  <conditionalFormatting sqref="F107">
    <cfRule type="cellIs" priority="4" dxfId="366" operator="equal" stopIfTrue="1">
      <formula>0</formula>
    </cfRule>
  </conditionalFormatting>
  <conditionalFormatting sqref="F108">
    <cfRule type="cellIs" priority="3" dxfId="366" operator="equal" stopIfTrue="1">
      <formula>0</formula>
    </cfRule>
  </conditionalFormatting>
  <conditionalFormatting sqref="F109">
    <cfRule type="cellIs" priority="2" dxfId="366" operator="equal" stopIfTrue="1">
      <formula>0</formula>
    </cfRule>
  </conditionalFormatting>
  <conditionalFormatting sqref="F110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223</v>
      </c>
      <c r="B13" s="95" t="s">
        <v>224</v>
      </c>
      <c r="C13" s="96" t="s">
        <v>225</v>
      </c>
      <c r="D13" s="97">
        <v>55899945</v>
      </c>
      <c r="E13" s="98">
        <v>36296575.16</v>
      </c>
      <c r="F13" s="99">
        <f>IF(OR(D13="-",E13=D13),"-",D13-IF(E13="-",0,E13))</f>
        <v>19603369.840000004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226</v>
      </c>
      <c r="B15" s="95" t="s">
        <v>224</v>
      </c>
      <c r="C15" s="96" t="s">
        <v>227</v>
      </c>
      <c r="D15" s="97">
        <v>16681865</v>
      </c>
      <c r="E15" s="98">
        <v>13302156.21</v>
      </c>
      <c r="F15" s="99">
        <f aca="true" t="shared" si="0" ref="F15:F78">IF(OR(D15="-",E15=D15),"-",D15-IF(E15="-",0,E15))</f>
        <v>3379708.789999999</v>
      </c>
    </row>
    <row r="16" spans="1:6" ht="12.75">
      <c r="A16" s="42" t="s">
        <v>228</v>
      </c>
      <c r="B16" s="75" t="s">
        <v>224</v>
      </c>
      <c r="C16" s="86" t="s">
        <v>229</v>
      </c>
      <c r="D16" s="40">
        <v>15907384</v>
      </c>
      <c r="E16" s="67">
        <v>12647358.11</v>
      </c>
      <c r="F16" s="43">
        <f t="shared" si="0"/>
        <v>3260025.8900000006</v>
      </c>
    </row>
    <row r="17" spans="1:6" ht="12.75">
      <c r="A17" s="42" t="s">
        <v>230</v>
      </c>
      <c r="B17" s="75" t="s">
        <v>224</v>
      </c>
      <c r="C17" s="86" t="s">
        <v>231</v>
      </c>
      <c r="D17" s="40">
        <v>9503540</v>
      </c>
      <c r="E17" s="67">
        <v>7472336.22</v>
      </c>
      <c r="F17" s="43">
        <f t="shared" si="0"/>
        <v>2031203.7800000003</v>
      </c>
    </row>
    <row r="18" spans="1:6" ht="12.75">
      <c r="A18" s="42" t="s">
        <v>232</v>
      </c>
      <c r="B18" s="75" t="s">
        <v>224</v>
      </c>
      <c r="C18" s="86" t="s">
        <v>233</v>
      </c>
      <c r="D18" s="40">
        <v>7274969.28</v>
      </c>
      <c r="E18" s="67">
        <v>5630943.25</v>
      </c>
      <c r="F18" s="43">
        <f t="shared" si="0"/>
        <v>1644026.0300000003</v>
      </c>
    </row>
    <row r="19" spans="1:6" ht="12.75">
      <c r="A19" s="42" t="s">
        <v>234</v>
      </c>
      <c r="B19" s="75" t="s">
        <v>224</v>
      </c>
      <c r="C19" s="86" t="s">
        <v>235</v>
      </c>
      <c r="D19" s="40">
        <v>30000</v>
      </c>
      <c r="E19" s="67">
        <v>450</v>
      </c>
      <c r="F19" s="43">
        <f t="shared" si="0"/>
        <v>29550</v>
      </c>
    </row>
    <row r="20" spans="1:6" ht="12.75">
      <c r="A20" s="42" t="s">
        <v>236</v>
      </c>
      <c r="B20" s="75" t="s">
        <v>224</v>
      </c>
      <c r="C20" s="86" t="s">
        <v>237</v>
      </c>
      <c r="D20" s="40">
        <v>2198570.72</v>
      </c>
      <c r="E20" s="67">
        <v>1840942.97</v>
      </c>
      <c r="F20" s="43">
        <f t="shared" si="0"/>
        <v>357627.75000000023</v>
      </c>
    </row>
    <row r="21" spans="1:6" ht="12.75">
      <c r="A21" s="42" t="s">
        <v>238</v>
      </c>
      <c r="B21" s="75" t="s">
        <v>224</v>
      </c>
      <c r="C21" s="86" t="s">
        <v>239</v>
      </c>
      <c r="D21" s="40">
        <v>5173836</v>
      </c>
      <c r="E21" s="67">
        <v>4224602.23</v>
      </c>
      <c r="F21" s="43">
        <f t="shared" si="0"/>
        <v>949233.7699999996</v>
      </c>
    </row>
    <row r="22" spans="1:6" ht="12.75">
      <c r="A22" s="42" t="s">
        <v>240</v>
      </c>
      <c r="B22" s="75" t="s">
        <v>224</v>
      </c>
      <c r="C22" s="86" t="s">
        <v>241</v>
      </c>
      <c r="D22" s="40">
        <v>93680</v>
      </c>
      <c r="E22" s="67">
        <v>71724.3</v>
      </c>
      <c r="F22" s="43">
        <f t="shared" si="0"/>
        <v>21955.699999999997</v>
      </c>
    </row>
    <row r="23" spans="1:6" ht="12.75">
      <c r="A23" s="42" t="s">
        <v>242</v>
      </c>
      <c r="B23" s="75" t="s">
        <v>224</v>
      </c>
      <c r="C23" s="86" t="s">
        <v>243</v>
      </c>
      <c r="D23" s="40">
        <v>50350</v>
      </c>
      <c r="E23" s="67">
        <v>16027</v>
      </c>
      <c r="F23" s="43">
        <f t="shared" si="0"/>
        <v>34323</v>
      </c>
    </row>
    <row r="24" spans="1:6" ht="12.75">
      <c r="A24" s="42" t="s">
        <v>244</v>
      </c>
      <c r="B24" s="75" t="s">
        <v>224</v>
      </c>
      <c r="C24" s="86" t="s">
        <v>245</v>
      </c>
      <c r="D24" s="40">
        <v>311060</v>
      </c>
      <c r="E24" s="67">
        <v>176129.91</v>
      </c>
      <c r="F24" s="43">
        <f t="shared" si="0"/>
        <v>134930.09</v>
      </c>
    </row>
    <row r="25" spans="1:6" ht="12.75">
      <c r="A25" s="42" t="s">
        <v>246</v>
      </c>
      <c r="B25" s="75" t="s">
        <v>224</v>
      </c>
      <c r="C25" s="86" t="s">
        <v>247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248</v>
      </c>
      <c r="B26" s="75" t="s">
        <v>224</v>
      </c>
      <c r="C26" s="86" t="s">
        <v>249</v>
      </c>
      <c r="D26" s="40">
        <v>2510180</v>
      </c>
      <c r="E26" s="67">
        <v>2428132.98</v>
      </c>
      <c r="F26" s="43">
        <f t="shared" si="0"/>
        <v>82047.02000000002</v>
      </c>
    </row>
    <row r="27" spans="1:6" ht="12.75">
      <c r="A27" s="42" t="s">
        <v>250</v>
      </c>
      <c r="B27" s="75" t="s">
        <v>224</v>
      </c>
      <c r="C27" s="86" t="s">
        <v>251</v>
      </c>
      <c r="D27" s="40">
        <v>2052566</v>
      </c>
      <c r="E27" s="67">
        <v>1376588.04</v>
      </c>
      <c r="F27" s="43">
        <f t="shared" si="0"/>
        <v>675977.96</v>
      </c>
    </row>
    <row r="28" spans="1:6" ht="12.75">
      <c r="A28" s="42" t="s">
        <v>252</v>
      </c>
      <c r="B28" s="75" t="s">
        <v>224</v>
      </c>
      <c r="C28" s="86" t="s">
        <v>253</v>
      </c>
      <c r="D28" s="40">
        <v>367900</v>
      </c>
      <c r="E28" s="67">
        <v>367900</v>
      </c>
      <c r="F28" s="43" t="str">
        <f t="shared" si="0"/>
        <v>-</v>
      </c>
    </row>
    <row r="29" spans="1:6" ht="21">
      <c r="A29" s="42" t="s">
        <v>254</v>
      </c>
      <c r="B29" s="75" t="s">
        <v>224</v>
      </c>
      <c r="C29" s="86" t="s">
        <v>255</v>
      </c>
      <c r="D29" s="40">
        <v>367900</v>
      </c>
      <c r="E29" s="67">
        <v>367900</v>
      </c>
      <c r="F29" s="43" t="str">
        <f t="shared" si="0"/>
        <v>-</v>
      </c>
    </row>
    <row r="30" spans="1:6" ht="12.75">
      <c r="A30" s="42" t="s">
        <v>256</v>
      </c>
      <c r="B30" s="75" t="s">
        <v>224</v>
      </c>
      <c r="C30" s="86" t="s">
        <v>257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258</v>
      </c>
      <c r="B31" s="75" t="s">
        <v>224</v>
      </c>
      <c r="C31" s="86" t="s">
        <v>259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260</v>
      </c>
      <c r="B32" s="75" t="s">
        <v>224</v>
      </c>
      <c r="C32" s="86" t="s">
        <v>261</v>
      </c>
      <c r="D32" s="40">
        <v>741108</v>
      </c>
      <c r="E32" s="67">
        <v>582519.66</v>
      </c>
      <c r="F32" s="43">
        <f t="shared" si="0"/>
        <v>158588.33999999997</v>
      </c>
    </row>
    <row r="33" spans="1:6" ht="12.75">
      <c r="A33" s="42" t="s">
        <v>262</v>
      </c>
      <c r="B33" s="75" t="s">
        <v>224</v>
      </c>
      <c r="C33" s="86" t="s">
        <v>263</v>
      </c>
      <c r="D33" s="40">
        <v>774481</v>
      </c>
      <c r="E33" s="67">
        <v>654798.1</v>
      </c>
      <c r="F33" s="43">
        <f t="shared" si="0"/>
        <v>119682.90000000002</v>
      </c>
    </row>
    <row r="34" spans="1:6" ht="12.75">
      <c r="A34" s="42" t="s">
        <v>264</v>
      </c>
      <c r="B34" s="75" t="s">
        <v>224</v>
      </c>
      <c r="C34" s="86" t="s">
        <v>265</v>
      </c>
      <c r="D34" s="40">
        <v>524680</v>
      </c>
      <c r="E34" s="67">
        <v>491869.97</v>
      </c>
      <c r="F34" s="43">
        <f t="shared" si="0"/>
        <v>32810.03000000003</v>
      </c>
    </row>
    <row r="35" spans="1:6" ht="12.75">
      <c r="A35" s="42" t="s">
        <v>266</v>
      </c>
      <c r="B35" s="75" t="s">
        <v>224</v>
      </c>
      <c r="C35" s="86" t="s">
        <v>267</v>
      </c>
      <c r="D35" s="40">
        <v>249801</v>
      </c>
      <c r="E35" s="67">
        <v>162928.13</v>
      </c>
      <c r="F35" s="43">
        <f t="shared" si="0"/>
        <v>86872.87</v>
      </c>
    </row>
    <row r="36" spans="1:6" ht="30.75">
      <c r="A36" s="94" t="s">
        <v>268</v>
      </c>
      <c r="B36" s="95" t="s">
        <v>224</v>
      </c>
      <c r="C36" s="96" t="s">
        <v>269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228</v>
      </c>
      <c r="B37" s="75" t="s">
        <v>224</v>
      </c>
      <c r="C37" s="86" t="s">
        <v>270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238</v>
      </c>
      <c r="B38" s="75" t="s">
        <v>224</v>
      </c>
      <c r="C38" s="86" t="s">
        <v>271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250</v>
      </c>
      <c r="B39" s="75" t="s">
        <v>224</v>
      </c>
      <c r="C39" s="86" t="s">
        <v>272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273</v>
      </c>
      <c r="B40" s="95" t="s">
        <v>224</v>
      </c>
      <c r="C40" s="96" t="s">
        <v>274</v>
      </c>
      <c r="D40" s="97">
        <v>12307920</v>
      </c>
      <c r="E40" s="98">
        <v>9589860.65</v>
      </c>
      <c r="F40" s="99">
        <f t="shared" si="0"/>
        <v>2718059.3499999996</v>
      </c>
    </row>
    <row r="41" spans="1:6" ht="12.75">
      <c r="A41" s="42" t="s">
        <v>228</v>
      </c>
      <c r="B41" s="75" t="s">
        <v>224</v>
      </c>
      <c r="C41" s="86" t="s">
        <v>275</v>
      </c>
      <c r="D41" s="40">
        <v>11679490</v>
      </c>
      <c r="E41" s="67">
        <v>9079412.89</v>
      </c>
      <c r="F41" s="43">
        <f t="shared" si="0"/>
        <v>2600077.1099999994</v>
      </c>
    </row>
    <row r="42" spans="1:6" ht="12.75">
      <c r="A42" s="42" t="s">
        <v>230</v>
      </c>
      <c r="B42" s="75" t="s">
        <v>224</v>
      </c>
      <c r="C42" s="86" t="s">
        <v>276</v>
      </c>
      <c r="D42" s="40">
        <v>9503540</v>
      </c>
      <c r="E42" s="67">
        <v>7472336.22</v>
      </c>
      <c r="F42" s="43">
        <f t="shared" si="0"/>
        <v>2031203.7800000003</v>
      </c>
    </row>
    <row r="43" spans="1:6" ht="12.75">
      <c r="A43" s="42" t="s">
        <v>232</v>
      </c>
      <c r="B43" s="75" t="s">
        <v>224</v>
      </c>
      <c r="C43" s="86" t="s">
        <v>277</v>
      </c>
      <c r="D43" s="40">
        <v>7274969.28</v>
      </c>
      <c r="E43" s="67">
        <v>5630943.25</v>
      </c>
      <c r="F43" s="43">
        <f t="shared" si="0"/>
        <v>1644026.0300000003</v>
      </c>
    </row>
    <row r="44" spans="1:6" ht="12.75">
      <c r="A44" s="42" t="s">
        <v>234</v>
      </c>
      <c r="B44" s="75" t="s">
        <v>224</v>
      </c>
      <c r="C44" s="86" t="s">
        <v>278</v>
      </c>
      <c r="D44" s="40">
        <v>30000</v>
      </c>
      <c r="E44" s="67">
        <v>450</v>
      </c>
      <c r="F44" s="43">
        <f t="shared" si="0"/>
        <v>29550</v>
      </c>
    </row>
    <row r="45" spans="1:6" ht="12.75">
      <c r="A45" s="42" t="s">
        <v>236</v>
      </c>
      <c r="B45" s="75" t="s">
        <v>224</v>
      </c>
      <c r="C45" s="86" t="s">
        <v>279</v>
      </c>
      <c r="D45" s="40">
        <v>2198570.72</v>
      </c>
      <c r="E45" s="67">
        <v>1840942.97</v>
      </c>
      <c r="F45" s="43">
        <f t="shared" si="0"/>
        <v>357627.75000000023</v>
      </c>
    </row>
    <row r="46" spans="1:6" ht="12.75">
      <c r="A46" s="42" t="s">
        <v>238</v>
      </c>
      <c r="B46" s="75" t="s">
        <v>224</v>
      </c>
      <c r="C46" s="86" t="s">
        <v>280</v>
      </c>
      <c r="D46" s="40">
        <v>1495510</v>
      </c>
      <c r="E46" s="67">
        <v>1083430.91</v>
      </c>
      <c r="F46" s="43">
        <f t="shared" si="0"/>
        <v>412079.0900000001</v>
      </c>
    </row>
    <row r="47" spans="1:6" ht="12.75">
      <c r="A47" s="42" t="s">
        <v>240</v>
      </c>
      <c r="B47" s="75" t="s">
        <v>224</v>
      </c>
      <c r="C47" s="86" t="s">
        <v>281</v>
      </c>
      <c r="D47" s="40">
        <v>93680</v>
      </c>
      <c r="E47" s="67">
        <v>71724.3</v>
      </c>
      <c r="F47" s="43">
        <f t="shared" si="0"/>
        <v>21955.699999999997</v>
      </c>
    </row>
    <row r="48" spans="1:6" ht="12.75">
      <c r="A48" s="42" t="s">
        <v>242</v>
      </c>
      <c r="B48" s="75" t="s">
        <v>224</v>
      </c>
      <c r="C48" s="86" t="s">
        <v>282</v>
      </c>
      <c r="D48" s="40">
        <v>40000</v>
      </c>
      <c r="E48" s="67">
        <v>5677</v>
      </c>
      <c r="F48" s="43">
        <f t="shared" si="0"/>
        <v>34323</v>
      </c>
    </row>
    <row r="49" spans="1:6" ht="12.75">
      <c r="A49" s="42" t="s">
        <v>244</v>
      </c>
      <c r="B49" s="75" t="s">
        <v>224</v>
      </c>
      <c r="C49" s="86" t="s">
        <v>283</v>
      </c>
      <c r="D49" s="40">
        <v>305060</v>
      </c>
      <c r="E49" s="67">
        <v>176106.46</v>
      </c>
      <c r="F49" s="43">
        <f t="shared" si="0"/>
        <v>128953.54000000001</v>
      </c>
    </row>
    <row r="50" spans="1:6" ht="12.75">
      <c r="A50" s="42" t="s">
        <v>246</v>
      </c>
      <c r="B50" s="75" t="s">
        <v>224</v>
      </c>
      <c r="C50" s="86" t="s">
        <v>284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248</v>
      </c>
      <c r="B51" s="75" t="s">
        <v>224</v>
      </c>
      <c r="C51" s="86" t="s">
        <v>285</v>
      </c>
      <c r="D51" s="40">
        <v>220180</v>
      </c>
      <c r="E51" s="67">
        <v>140968.93</v>
      </c>
      <c r="F51" s="43">
        <f t="shared" si="0"/>
        <v>79211.07</v>
      </c>
    </row>
    <row r="52" spans="1:6" ht="12.75">
      <c r="A52" s="42" t="s">
        <v>250</v>
      </c>
      <c r="B52" s="75" t="s">
        <v>224</v>
      </c>
      <c r="C52" s="86" t="s">
        <v>286</v>
      </c>
      <c r="D52" s="40">
        <v>680590</v>
      </c>
      <c r="E52" s="67">
        <v>532954.22</v>
      </c>
      <c r="F52" s="43">
        <f t="shared" si="0"/>
        <v>147635.78000000003</v>
      </c>
    </row>
    <row r="53" spans="1:6" ht="12.75">
      <c r="A53" s="42" t="s">
        <v>252</v>
      </c>
      <c r="B53" s="75" t="s">
        <v>224</v>
      </c>
      <c r="C53" s="86" t="s">
        <v>287</v>
      </c>
      <c r="D53" s="40">
        <v>367900</v>
      </c>
      <c r="E53" s="67">
        <v>367900</v>
      </c>
      <c r="F53" s="43" t="str">
        <f t="shared" si="0"/>
        <v>-</v>
      </c>
    </row>
    <row r="54" spans="1:6" ht="21">
      <c r="A54" s="42" t="s">
        <v>254</v>
      </c>
      <c r="B54" s="75" t="s">
        <v>224</v>
      </c>
      <c r="C54" s="86" t="s">
        <v>288</v>
      </c>
      <c r="D54" s="40">
        <v>367900</v>
      </c>
      <c r="E54" s="67">
        <v>367900</v>
      </c>
      <c r="F54" s="43" t="str">
        <f t="shared" si="0"/>
        <v>-</v>
      </c>
    </row>
    <row r="55" spans="1:6" ht="12.75">
      <c r="A55" s="42" t="s">
        <v>256</v>
      </c>
      <c r="B55" s="75" t="s">
        <v>224</v>
      </c>
      <c r="C55" s="86" t="s">
        <v>289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258</v>
      </c>
      <c r="B56" s="75" t="s">
        <v>224</v>
      </c>
      <c r="C56" s="86" t="s">
        <v>290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260</v>
      </c>
      <c r="B57" s="75" t="s">
        <v>224</v>
      </c>
      <c r="C57" s="86" t="s">
        <v>291</v>
      </c>
      <c r="D57" s="40">
        <v>191540</v>
      </c>
      <c r="E57" s="67">
        <v>155745.76</v>
      </c>
      <c r="F57" s="43">
        <f t="shared" si="0"/>
        <v>35794.23999999999</v>
      </c>
    </row>
    <row r="58" spans="1:6" ht="12.75">
      <c r="A58" s="42" t="s">
        <v>262</v>
      </c>
      <c r="B58" s="75" t="s">
        <v>224</v>
      </c>
      <c r="C58" s="86" t="s">
        <v>292</v>
      </c>
      <c r="D58" s="40">
        <v>628430</v>
      </c>
      <c r="E58" s="67">
        <v>510447.76</v>
      </c>
      <c r="F58" s="43">
        <f t="shared" si="0"/>
        <v>117982.23999999999</v>
      </c>
    </row>
    <row r="59" spans="1:6" ht="12.75">
      <c r="A59" s="42" t="s">
        <v>264</v>
      </c>
      <c r="B59" s="75" t="s">
        <v>224</v>
      </c>
      <c r="C59" s="86" t="s">
        <v>293</v>
      </c>
      <c r="D59" s="40">
        <v>442990</v>
      </c>
      <c r="E59" s="67">
        <v>410179.97</v>
      </c>
      <c r="F59" s="43">
        <f t="shared" si="0"/>
        <v>32810.03000000003</v>
      </c>
    </row>
    <row r="60" spans="1:6" ht="12.75">
      <c r="A60" s="42" t="s">
        <v>266</v>
      </c>
      <c r="B60" s="75" t="s">
        <v>224</v>
      </c>
      <c r="C60" s="86" t="s">
        <v>294</v>
      </c>
      <c r="D60" s="40">
        <v>185440</v>
      </c>
      <c r="E60" s="67">
        <v>100267.79</v>
      </c>
      <c r="F60" s="43">
        <f t="shared" si="0"/>
        <v>85172.21</v>
      </c>
    </row>
    <row r="61" spans="1:6" ht="12.75">
      <c r="A61" s="94" t="s">
        <v>295</v>
      </c>
      <c r="B61" s="95" t="s">
        <v>224</v>
      </c>
      <c r="C61" s="96" t="s">
        <v>296</v>
      </c>
      <c r="D61" s="97">
        <v>612620</v>
      </c>
      <c r="E61" s="98">
        <v>590969</v>
      </c>
      <c r="F61" s="99">
        <f t="shared" si="0"/>
        <v>21651</v>
      </c>
    </row>
    <row r="62" spans="1:6" ht="12.75">
      <c r="A62" s="42" t="s">
        <v>228</v>
      </c>
      <c r="B62" s="75" t="s">
        <v>224</v>
      </c>
      <c r="C62" s="86" t="s">
        <v>297</v>
      </c>
      <c r="D62" s="40">
        <v>473369</v>
      </c>
      <c r="E62" s="67">
        <v>451718.66</v>
      </c>
      <c r="F62" s="43">
        <f t="shared" si="0"/>
        <v>21650.340000000026</v>
      </c>
    </row>
    <row r="63" spans="1:6" ht="12.75">
      <c r="A63" s="42" t="s">
        <v>238</v>
      </c>
      <c r="B63" s="75" t="s">
        <v>224</v>
      </c>
      <c r="C63" s="86" t="s">
        <v>298</v>
      </c>
      <c r="D63" s="40">
        <v>40801</v>
      </c>
      <c r="E63" s="67">
        <v>40800.66</v>
      </c>
      <c r="F63" s="43">
        <f t="shared" si="0"/>
        <v>0.33999999999650754</v>
      </c>
    </row>
    <row r="64" spans="1:6" ht="12.75">
      <c r="A64" s="42" t="s">
        <v>242</v>
      </c>
      <c r="B64" s="75" t="s">
        <v>224</v>
      </c>
      <c r="C64" s="86" t="s">
        <v>299</v>
      </c>
      <c r="D64" s="40">
        <v>10350</v>
      </c>
      <c r="E64" s="67">
        <v>10350</v>
      </c>
      <c r="F64" s="43" t="str">
        <f t="shared" si="0"/>
        <v>-</v>
      </c>
    </row>
    <row r="65" spans="1:6" ht="12.75">
      <c r="A65" s="42" t="s">
        <v>250</v>
      </c>
      <c r="B65" s="75" t="s">
        <v>224</v>
      </c>
      <c r="C65" s="86" t="s">
        <v>300</v>
      </c>
      <c r="D65" s="40">
        <v>30451</v>
      </c>
      <c r="E65" s="67">
        <v>30450.66</v>
      </c>
      <c r="F65" s="43">
        <f t="shared" si="0"/>
        <v>0.3400000000001455</v>
      </c>
    </row>
    <row r="66" spans="1:6" ht="12.75">
      <c r="A66" s="42" t="s">
        <v>260</v>
      </c>
      <c r="B66" s="75" t="s">
        <v>224</v>
      </c>
      <c r="C66" s="86" t="s">
        <v>301</v>
      </c>
      <c r="D66" s="40">
        <v>432568</v>
      </c>
      <c r="E66" s="67">
        <v>410918</v>
      </c>
      <c r="F66" s="43">
        <f t="shared" si="0"/>
        <v>21650</v>
      </c>
    </row>
    <row r="67" spans="1:6" ht="12.75">
      <c r="A67" s="42" t="s">
        <v>262</v>
      </c>
      <c r="B67" s="75" t="s">
        <v>224</v>
      </c>
      <c r="C67" s="86" t="s">
        <v>302</v>
      </c>
      <c r="D67" s="40">
        <v>139251</v>
      </c>
      <c r="E67" s="67">
        <v>139250.34</v>
      </c>
      <c r="F67" s="43">
        <f t="shared" si="0"/>
        <v>0.6600000000034925</v>
      </c>
    </row>
    <row r="68" spans="1:6" ht="12.75">
      <c r="A68" s="42" t="s">
        <v>264</v>
      </c>
      <c r="B68" s="75" t="s">
        <v>224</v>
      </c>
      <c r="C68" s="86" t="s">
        <v>303</v>
      </c>
      <c r="D68" s="40">
        <v>81690</v>
      </c>
      <c r="E68" s="67">
        <v>81690</v>
      </c>
      <c r="F68" s="43" t="str">
        <f t="shared" si="0"/>
        <v>-</v>
      </c>
    </row>
    <row r="69" spans="1:6" ht="12.75">
      <c r="A69" s="42" t="s">
        <v>266</v>
      </c>
      <c r="B69" s="75" t="s">
        <v>224</v>
      </c>
      <c r="C69" s="86" t="s">
        <v>304</v>
      </c>
      <c r="D69" s="40">
        <v>57561</v>
      </c>
      <c r="E69" s="67">
        <v>57560.34</v>
      </c>
      <c r="F69" s="43">
        <f t="shared" si="0"/>
        <v>0.6600000000034925</v>
      </c>
    </row>
    <row r="70" spans="1:6" ht="12.75">
      <c r="A70" s="94" t="s">
        <v>305</v>
      </c>
      <c r="B70" s="95" t="s">
        <v>224</v>
      </c>
      <c r="C70" s="96" t="s">
        <v>306</v>
      </c>
      <c r="D70" s="97">
        <v>100000</v>
      </c>
      <c r="E70" s="98" t="s">
        <v>57</v>
      </c>
      <c r="F70" s="99">
        <f t="shared" si="0"/>
        <v>100000</v>
      </c>
    </row>
    <row r="71" spans="1:6" ht="12.75">
      <c r="A71" s="42" t="s">
        <v>228</v>
      </c>
      <c r="B71" s="75" t="s">
        <v>224</v>
      </c>
      <c r="C71" s="86" t="s">
        <v>307</v>
      </c>
      <c r="D71" s="40">
        <v>100000</v>
      </c>
      <c r="E71" s="67" t="s">
        <v>57</v>
      </c>
      <c r="F71" s="43">
        <f t="shared" si="0"/>
        <v>100000</v>
      </c>
    </row>
    <row r="72" spans="1:6" ht="12.75">
      <c r="A72" s="42" t="s">
        <v>260</v>
      </c>
      <c r="B72" s="75" t="s">
        <v>224</v>
      </c>
      <c r="C72" s="86" t="s">
        <v>308</v>
      </c>
      <c r="D72" s="40">
        <v>100000</v>
      </c>
      <c r="E72" s="67" t="s">
        <v>57</v>
      </c>
      <c r="F72" s="43">
        <f t="shared" si="0"/>
        <v>100000</v>
      </c>
    </row>
    <row r="73" spans="1:6" ht="12.75">
      <c r="A73" s="94" t="s">
        <v>309</v>
      </c>
      <c r="B73" s="95" t="s">
        <v>224</v>
      </c>
      <c r="C73" s="96" t="s">
        <v>310</v>
      </c>
      <c r="D73" s="97">
        <v>3635975</v>
      </c>
      <c r="E73" s="98">
        <v>3121326.56</v>
      </c>
      <c r="F73" s="99">
        <f t="shared" si="0"/>
        <v>514648.43999999994</v>
      </c>
    </row>
    <row r="74" spans="1:6" ht="12.75">
      <c r="A74" s="42" t="s">
        <v>228</v>
      </c>
      <c r="B74" s="75" t="s">
        <v>224</v>
      </c>
      <c r="C74" s="86" t="s">
        <v>311</v>
      </c>
      <c r="D74" s="40">
        <v>3629175</v>
      </c>
      <c r="E74" s="67">
        <v>3116226.56</v>
      </c>
      <c r="F74" s="43">
        <f t="shared" si="0"/>
        <v>512948.43999999994</v>
      </c>
    </row>
    <row r="75" spans="1:6" ht="12.75">
      <c r="A75" s="42" t="s">
        <v>238</v>
      </c>
      <c r="B75" s="75" t="s">
        <v>224</v>
      </c>
      <c r="C75" s="86" t="s">
        <v>312</v>
      </c>
      <c r="D75" s="40">
        <v>3612175</v>
      </c>
      <c r="E75" s="67">
        <v>3100370.66</v>
      </c>
      <c r="F75" s="43">
        <f t="shared" si="0"/>
        <v>511804.33999999985</v>
      </c>
    </row>
    <row r="76" spans="1:6" ht="12.75">
      <c r="A76" s="42" t="s">
        <v>244</v>
      </c>
      <c r="B76" s="75" t="s">
        <v>224</v>
      </c>
      <c r="C76" s="86" t="s">
        <v>313</v>
      </c>
      <c r="D76" s="40">
        <v>6000</v>
      </c>
      <c r="E76" s="67">
        <v>23.45</v>
      </c>
      <c r="F76" s="43">
        <f t="shared" si="0"/>
        <v>5976.55</v>
      </c>
    </row>
    <row r="77" spans="1:6" ht="12.75">
      <c r="A77" s="42" t="s">
        <v>248</v>
      </c>
      <c r="B77" s="75" t="s">
        <v>224</v>
      </c>
      <c r="C77" s="86" t="s">
        <v>314</v>
      </c>
      <c r="D77" s="40">
        <v>2290000</v>
      </c>
      <c r="E77" s="67">
        <v>2287164.05</v>
      </c>
      <c r="F77" s="43">
        <f t="shared" si="0"/>
        <v>2835.9500000001863</v>
      </c>
    </row>
    <row r="78" spans="1:6" ht="12.75">
      <c r="A78" s="42" t="s">
        <v>250</v>
      </c>
      <c r="B78" s="75" t="s">
        <v>224</v>
      </c>
      <c r="C78" s="86" t="s">
        <v>315</v>
      </c>
      <c r="D78" s="40">
        <v>1316175</v>
      </c>
      <c r="E78" s="67">
        <v>813183.16</v>
      </c>
      <c r="F78" s="43">
        <f t="shared" si="0"/>
        <v>502991.83999999997</v>
      </c>
    </row>
    <row r="79" spans="1:6" ht="12.75">
      <c r="A79" s="42" t="s">
        <v>260</v>
      </c>
      <c r="B79" s="75" t="s">
        <v>224</v>
      </c>
      <c r="C79" s="86" t="s">
        <v>316</v>
      </c>
      <c r="D79" s="40">
        <v>17000</v>
      </c>
      <c r="E79" s="67">
        <v>15855.9</v>
      </c>
      <c r="F79" s="43">
        <f aca="true" t="shared" si="1" ref="F79:F142">IF(OR(D79="-",E79=D79),"-",D79-IF(E79="-",0,E79))</f>
        <v>1144.1000000000004</v>
      </c>
    </row>
    <row r="80" spans="1:6" ht="12.75">
      <c r="A80" s="42" t="s">
        <v>262</v>
      </c>
      <c r="B80" s="75" t="s">
        <v>224</v>
      </c>
      <c r="C80" s="86" t="s">
        <v>317</v>
      </c>
      <c r="D80" s="40">
        <v>6800</v>
      </c>
      <c r="E80" s="67">
        <v>5100</v>
      </c>
      <c r="F80" s="43">
        <f t="shared" si="1"/>
        <v>1700</v>
      </c>
    </row>
    <row r="81" spans="1:6" ht="12.75">
      <c r="A81" s="42" t="s">
        <v>266</v>
      </c>
      <c r="B81" s="75" t="s">
        <v>224</v>
      </c>
      <c r="C81" s="86" t="s">
        <v>318</v>
      </c>
      <c r="D81" s="40">
        <v>6800</v>
      </c>
      <c r="E81" s="67">
        <v>5100</v>
      </c>
      <c r="F81" s="43">
        <f t="shared" si="1"/>
        <v>1700</v>
      </c>
    </row>
    <row r="82" spans="1:6" ht="12.75">
      <c r="A82" s="94" t="s">
        <v>319</v>
      </c>
      <c r="B82" s="95" t="s">
        <v>224</v>
      </c>
      <c r="C82" s="96" t="s">
        <v>320</v>
      </c>
      <c r="D82" s="97">
        <v>498354</v>
      </c>
      <c r="E82" s="98">
        <v>355982.09</v>
      </c>
      <c r="F82" s="99">
        <f t="shared" si="1"/>
        <v>142371.90999999997</v>
      </c>
    </row>
    <row r="83" spans="1:6" ht="12.75">
      <c r="A83" s="42" t="s">
        <v>228</v>
      </c>
      <c r="B83" s="75" t="s">
        <v>224</v>
      </c>
      <c r="C83" s="86" t="s">
        <v>321</v>
      </c>
      <c r="D83" s="40">
        <v>480482.08</v>
      </c>
      <c r="E83" s="67">
        <v>347200.69</v>
      </c>
      <c r="F83" s="43">
        <f t="shared" si="1"/>
        <v>133281.39</v>
      </c>
    </row>
    <row r="84" spans="1:6" ht="12.75">
      <c r="A84" s="42" t="s">
        <v>230</v>
      </c>
      <c r="B84" s="75" t="s">
        <v>224</v>
      </c>
      <c r="C84" s="86" t="s">
        <v>322</v>
      </c>
      <c r="D84" s="40">
        <v>456380</v>
      </c>
      <c r="E84" s="67">
        <v>338217.57</v>
      </c>
      <c r="F84" s="43">
        <f t="shared" si="1"/>
        <v>118162.43</v>
      </c>
    </row>
    <row r="85" spans="1:6" ht="12.75">
      <c r="A85" s="42" t="s">
        <v>232</v>
      </c>
      <c r="B85" s="75" t="s">
        <v>224</v>
      </c>
      <c r="C85" s="86" t="s">
        <v>323</v>
      </c>
      <c r="D85" s="40">
        <v>350520</v>
      </c>
      <c r="E85" s="67">
        <v>264275.5</v>
      </c>
      <c r="F85" s="43">
        <f t="shared" si="1"/>
        <v>86244.5</v>
      </c>
    </row>
    <row r="86" spans="1:6" ht="12.75">
      <c r="A86" s="42" t="s">
        <v>236</v>
      </c>
      <c r="B86" s="75" t="s">
        <v>224</v>
      </c>
      <c r="C86" s="86" t="s">
        <v>324</v>
      </c>
      <c r="D86" s="40">
        <v>105860</v>
      </c>
      <c r="E86" s="67">
        <v>73942.07</v>
      </c>
      <c r="F86" s="43">
        <f t="shared" si="1"/>
        <v>31917.929999999993</v>
      </c>
    </row>
    <row r="87" spans="1:6" ht="12.75">
      <c r="A87" s="42" t="s">
        <v>238</v>
      </c>
      <c r="B87" s="75" t="s">
        <v>224</v>
      </c>
      <c r="C87" s="86" t="s">
        <v>325</v>
      </c>
      <c r="D87" s="40">
        <v>24102.08</v>
      </c>
      <c r="E87" s="67">
        <v>8983.12</v>
      </c>
      <c r="F87" s="43">
        <f t="shared" si="1"/>
        <v>15118.960000000001</v>
      </c>
    </row>
    <row r="88" spans="1:6" ht="12.75">
      <c r="A88" s="42" t="s">
        <v>240</v>
      </c>
      <c r="B88" s="75" t="s">
        <v>224</v>
      </c>
      <c r="C88" s="86" t="s">
        <v>326</v>
      </c>
      <c r="D88" s="40">
        <v>9500</v>
      </c>
      <c r="E88" s="67">
        <v>5981.89</v>
      </c>
      <c r="F88" s="43">
        <f t="shared" si="1"/>
        <v>3518.1099999999997</v>
      </c>
    </row>
    <row r="89" spans="1:6" ht="12.75">
      <c r="A89" s="42" t="s">
        <v>242</v>
      </c>
      <c r="B89" s="75" t="s">
        <v>224</v>
      </c>
      <c r="C89" s="86" t="s">
        <v>327</v>
      </c>
      <c r="D89" s="40">
        <v>6500</v>
      </c>
      <c r="E89" s="67">
        <v>2832</v>
      </c>
      <c r="F89" s="43">
        <f t="shared" si="1"/>
        <v>3668</v>
      </c>
    </row>
    <row r="90" spans="1:6" ht="12.75">
      <c r="A90" s="42" t="s">
        <v>244</v>
      </c>
      <c r="B90" s="75" t="s">
        <v>224</v>
      </c>
      <c r="C90" s="86" t="s">
        <v>328</v>
      </c>
      <c r="D90" s="40">
        <v>5102.08</v>
      </c>
      <c r="E90" s="67">
        <v>169.23</v>
      </c>
      <c r="F90" s="43">
        <f t="shared" si="1"/>
        <v>4932.85</v>
      </c>
    </row>
    <row r="91" spans="1:6" ht="12.75">
      <c r="A91" s="42" t="s">
        <v>248</v>
      </c>
      <c r="B91" s="75" t="s">
        <v>224</v>
      </c>
      <c r="C91" s="86" t="s">
        <v>329</v>
      </c>
      <c r="D91" s="40">
        <v>3000</v>
      </c>
      <c r="E91" s="67" t="s">
        <v>57</v>
      </c>
      <c r="F91" s="43">
        <f t="shared" si="1"/>
        <v>3000</v>
      </c>
    </row>
    <row r="92" spans="1:6" ht="12.75">
      <c r="A92" s="42" t="s">
        <v>262</v>
      </c>
      <c r="B92" s="75" t="s">
        <v>224</v>
      </c>
      <c r="C92" s="86" t="s">
        <v>330</v>
      </c>
      <c r="D92" s="40">
        <v>17871.92</v>
      </c>
      <c r="E92" s="67">
        <v>8781.4</v>
      </c>
      <c r="F92" s="43">
        <f t="shared" si="1"/>
        <v>9090.519999999999</v>
      </c>
    </row>
    <row r="93" spans="1:6" ht="12.75">
      <c r="A93" s="42" t="s">
        <v>264</v>
      </c>
      <c r="B93" s="75" t="s">
        <v>224</v>
      </c>
      <c r="C93" s="86" t="s">
        <v>331</v>
      </c>
      <c r="D93" s="40">
        <v>4474</v>
      </c>
      <c r="E93" s="67">
        <v>3650</v>
      </c>
      <c r="F93" s="43">
        <f t="shared" si="1"/>
        <v>824</v>
      </c>
    </row>
    <row r="94" spans="1:6" ht="12.75">
      <c r="A94" s="42" t="s">
        <v>266</v>
      </c>
      <c r="B94" s="75" t="s">
        <v>224</v>
      </c>
      <c r="C94" s="86" t="s">
        <v>332</v>
      </c>
      <c r="D94" s="40">
        <v>13397.92</v>
      </c>
      <c r="E94" s="67">
        <v>5131.4</v>
      </c>
      <c r="F94" s="43">
        <f t="shared" si="1"/>
        <v>8266.52</v>
      </c>
    </row>
    <row r="95" spans="1:6" ht="12.75">
      <c r="A95" s="94" t="s">
        <v>333</v>
      </c>
      <c r="B95" s="95" t="s">
        <v>224</v>
      </c>
      <c r="C95" s="96" t="s">
        <v>334</v>
      </c>
      <c r="D95" s="97">
        <v>498354</v>
      </c>
      <c r="E95" s="98">
        <v>355982.09</v>
      </c>
      <c r="F95" s="99">
        <f t="shared" si="1"/>
        <v>142371.90999999997</v>
      </c>
    </row>
    <row r="96" spans="1:6" ht="12.75">
      <c r="A96" s="42" t="s">
        <v>228</v>
      </c>
      <c r="B96" s="75" t="s">
        <v>224</v>
      </c>
      <c r="C96" s="86" t="s">
        <v>335</v>
      </c>
      <c r="D96" s="40">
        <v>480482.08</v>
      </c>
      <c r="E96" s="67">
        <v>347200.69</v>
      </c>
      <c r="F96" s="43">
        <f t="shared" si="1"/>
        <v>133281.39</v>
      </c>
    </row>
    <row r="97" spans="1:6" ht="12.75">
      <c r="A97" s="42" t="s">
        <v>230</v>
      </c>
      <c r="B97" s="75" t="s">
        <v>224</v>
      </c>
      <c r="C97" s="86" t="s">
        <v>336</v>
      </c>
      <c r="D97" s="40">
        <v>456380</v>
      </c>
      <c r="E97" s="67">
        <v>338217.57</v>
      </c>
      <c r="F97" s="43">
        <f t="shared" si="1"/>
        <v>118162.43</v>
      </c>
    </row>
    <row r="98" spans="1:6" ht="12.75">
      <c r="A98" s="42" t="s">
        <v>232</v>
      </c>
      <c r="B98" s="75" t="s">
        <v>224</v>
      </c>
      <c r="C98" s="86" t="s">
        <v>337</v>
      </c>
      <c r="D98" s="40">
        <v>350520</v>
      </c>
      <c r="E98" s="67">
        <v>264275.5</v>
      </c>
      <c r="F98" s="43">
        <f t="shared" si="1"/>
        <v>86244.5</v>
      </c>
    </row>
    <row r="99" spans="1:6" ht="12.75">
      <c r="A99" s="42" t="s">
        <v>236</v>
      </c>
      <c r="B99" s="75" t="s">
        <v>224</v>
      </c>
      <c r="C99" s="86" t="s">
        <v>338</v>
      </c>
      <c r="D99" s="40">
        <v>105860</v>
      </c>
      <c r="E99" s="67">
        <v>73942.07</v>
      </c>
      <c r="F99" s="43">
        <f t="shared" si="1"/>
        <v>31917.929999999993</v>
      </c>
    </row>
    <row r="100" spans="1:6" ht="12.75">
      <c r="A100" s="42" t="s">
        <v>238</v>
      </c>
      <c r="B100" s="75" t="s">
        <v>224</v>
      </c>
      <c r="C100" s="86" t="s">
        <v>339</v>
      </c>
      <c r="D100" s="40">
        <v>24102.08</v>
      </c>
      <c r="E100" s="67">
        <v>8983.12</v>
      </c>
      <c r="F100" s="43">
        <f t="shared" si="1"/>
        <v>15118.960000000001</v>
      </c>
    </row>
    <row r="101" spans="1:6" ht="12.75">
      <c r="A101" s="42" t="s">
        <v>240</v>
      </c>
      <c r="B101" s="75" t="s">
        <v>224</v>
      </c>
      <c r="C101" s="86" t="s">
        <v>340</v>
      </c>
      <c r="D101" s="40">
        <v>9500</v>
      </c>
      <c r="E101" s="67">
        <v>5981.89</v>
      </c>
      <c r="F101" s="43">
        <f t="shared" si="1"/>
        <v>3518.1099999999997</v>
      </c>
    </row>
    <row r="102" spans="1:6" ht="12.75">
      <c r="A102" s="42" t="s">
        <v>242</v>
      </c>
      <c r="B102" s="75" t="s">
        <v>224</v>
      </c>
      <c r="C102" s="86" t="s">
        <v>341</v>
      </c>
      <c r="D102" s="40">
        <v>6500</v>
      </c>
      <c r="E102" s="67">
        <v>2832</v>
      </c>
      <c r="F102" s="43">
        <f t="shared" si="1"/>
        <v>3668</v>
      </c>
    </row>
    <row r="103" spans="1:6" ht="12.75">
      <c r="A103" s="42" t="s">
        <v>244</v>
      </c>
      <c r="B103" s="75" t="s">
        <v>224</v>
      </c>
      <c r="C103" s="86" t="s">
        <v>342</v>
      </c>
      <c r="D103" s="40">
        <v>5102.08</v>
      </c>
      <c r="E103" s="67">
        <v>169.23</v>
      </c>
      <c r="F103" s="43">
        <f t="shared" si="1"/>
        <v>4932.85</v>
      </c>
    </row>
    <row r="104" spans="1:6" ht="12.75">
      <c r="A104" s="42" t="s">
        <v>248</v>
      </c>
      <c r="B104" s="75" t="s">
        <v>224</v>
      </c>
      <c r="C104" s="86" t="s">
        <v>343</v>
      </c>
      <c r="D104" s="40">
        <v>3000</v>
      </c>
      <c r="E104" s="67" t="s">
        <v>57</v>
      </c>
      <c r="F104" s="43">
        <f t="shared" si="1"/>
        <v>3000</v>
      </c>
    </row>
    <row r="105" spans="1:6" ht="12.75">
      <c r="A105" s="42" t="s">
        <v>262</v>
      </c>
      <c r="B105" s="75" t="s">
        <v>224</v>
      </c>
      <c r="C105" s="86" t="s">
        <v>344</v>
      </c>
      <c r="D105" s="40">
        <v>17871.92</v>
      </c>
      <c r="E105" s="67">
        <v>8781.4</v>
      </c>
      <c r="F105" s="43">
        <f t="shared" si="1"/>
        <v>9090.519999999999</v>
      </c>
    </row>
    <row r="106" spans="1:6" ht="12.75">
      <c r="A106" s="42" t="s">
        <v>264</v>
      </c>
      <c r="B106" s="75" t="s">
        <v>224</v>
      </c>
      <c r="C106" s="86" t="s">
        <v>345</v>
      </c>
      <c r="D106" s="40">
        <v>4474</v>
      </c>
      <c r="E106" s="67">
        <v>3650</v>
      </c>
      <c r="F106" s="43">
        <f t="shared" si="1"/>
        <v>824</v>
      </c>
    </row>
    <row r="107" spans="1:6" ht="12.75">
      <c r="A107" s="42" t="s">
        <v>266</v>
      </c>
      <c r="B107" s="75" t="s">
        <v>224</v>
      </c>
      <c r="C107" s="86" t="s">
        <v>346</v>
      </c>
      <c r="D107" s="40">
        <v>13397.92</v>
      </c>
      <c r="E107" s="67">
        <v>5131.4</v>
      </c>
      <c r="F107" s="43">
        <f t="shared" si="1"/>
        <v>8266.52</v>
      </c>
    </row>
    <row r="108" spans="1:6" ht="21">
      <c r="A108" s="94" t="s">
        <v>347</v>
      </c>
      <c r="B108" s="95" t="s">
        <v>224</v>
      </c>
      <c r="C108" s="96" t="s">
        <v>348</v>
      </c>
      <c r="D108" s="97">
        <v>380000</v>
      </c>
      <c r="E108" s="98">
        <v>269042.32</v>
      </c>
      <c r="F108" s="99">
        <f t="shared" si="1"/>
        <v>110957.68</v>
      </c>
    </row>
    <row r="109" spans="1:6" ht="12.75">
      <c r="A109" s="42" t="s">
        <v>228</v>
      </c>
      <c r="B109" s="75" t="s">
        <v>224</v>
      </c>
      <c r="C109" s="86" t="s">
        <v>349</v>
      </c>
      <c r="D109" s="40">
        <v>290000</v>
      </c>
      <c r="E109" s="67">
        <v>269042.32</v>
      </c>
      <c r="F109" s="43">
        <f t="shared" si="1"/>
        <v>20957.679999999993</v>
      </c>
    </row>
    <row r="110" spans="1:6" ht="12.75">
      <c r="A110" s="42" t="s">
        <v>238</v>
      </c>
      <c r="B110" s="75" t="s">
        <v>224</v>
      </c>
      <c r="C110" s="86" t="s">
        <v>350</v>
      </c>
      <c r="D110" s="40">
        <v>290000</v>
      </c>
      <c r="E110" s="67">
        <v>269042.32</v>
      </c>
      <c r="F110" s="43">
        <f t="shared" si="1"/>
        <v>20957.679999999993</v>
      </c>
    </row>
    <row r="111" spans="1:6" ht="12.75">
      <c r="A111" s="42" t="s">
        <v>250</v>
      </c>
      <c r="B111" s="75" t="s">
        <v>224</v>
      </c>
      <c r="C111" s="86" t="s">
        <v>351</v>
      </c>
      <c r="D111" s="40">
        <v>290000</v>
      </c>
      <c r="E111" s="67">
        <v>269042.32</v>
      </c>
      <c r="F111" s="43">
        <f t="shared" si="1"/>
        <v>20957.679999999993</v>
      </c>
    </row>
    <row r="112" spans="1:6" ht="12.75">
      <c r="A112" s="42" t="s">
        <v>262</v>
      </c>
      <c r="B112" s="75" t="s">
        <v>224</v>
      </c>
      <c r="C112" s="86" t="s">
        <v>352</v>
      </c>
      <c r="D112" s="40">
        <v>90000</v>
      </c>
      <c r="E112" s="67" t="s">
        <v>57</v>
      </c>
      <c r="F112" s="43">
        <f t="shared" si="1"/>
        <v>90000</v>
      </c>
    </row>
    <row r="113" spans="1:6" ht="12.75">
      <c r="A113" s="42" t="s">
        <v>264</v>
      </c>
      <c r="B113" s="75" t="s">
        <v>224</v>
      </c>
      <c r="C113" s="86" t="s">
        <v>353</v>
      </c>
      <c r="D113" s="40">
        <v>50000</v>
      </c>
      <c r="E113" s="67" t="s">
        <v>57</v>
      </c>
      <c r="F113" s="43">
        <f t="shared" si="1"/>
        <v>50000</v>
      </c>
    </row>
    <row r="114" spans="1:6" ht="12.75">
      <c r="A114" s="42" t="s">
        <v>266</v>
      </c>
      <c r="B114" s="75" t="s">
        <v>224</v>
      </c>
      <c r="C114" s="86" t="s">
        <v>354</v>
      </c>
      <c r="D114" s="40">
        <v>40000</v>
      </c>
      <c r="E114" s="67" t="s">
        <v>57</v>
      </c>
      <c r="F114" s="43">
        <f t="shared" si="1"/>
        <v>40000</v>
      </c>
    </row>
    <row r="115" spans="1:6" ht="30.75">
      <c r="A115" s="94" t="s">
        <v>355</v>
      </c>
      <c r="B115" s="95" t="s">
        <v>224</v>
      </c>
      <c r="C115" s="96" t="s">
        <v>356</v>
      </c>
      <c r="D115" s="97">
        <v>90000</v>
      </c>
      <c r="E115" s="98" t="s">
        <v>57</v>
      </c>
      <c r="F115" s="99">
        <f t="shared" si="1"/>
        <v>90000</v>
      </c>
    </row>
    <row r="116" spans="1:6" ht="12.75">
      <c r="A116" s="42" t="s">
        <v>262</v>
      </c>
      <c r="B116" s="75" t="s">
        <v>224</v>
      </c>
      <c r="C116" s="86" t="s">
        <v>357</v>
      </c>
      <c r="D116" s="40">
        <v>90000</v>
      </c>
      <c r="E116" s="67" t="s">
        <v>57</v>
      </c>
      <c r="F116" s="43">
        <f t="shared" si="1"/>
        <v>90000</v>
      </c>
    </row>
    <row r="117" spans="1:6" ht="12.75">
      <c r="A117" s="42" t="s">
        <v>264</v>
      </c>
      <c r="B117" s="75" t="s">
        <v>224</v>
      </c>
      <c r="C117" s="86" t="s">
        <v>358</v>
      </c>
      <c r="D117" s="40">
        <v>50000</v>
      </c>
      <c r="E117" s="67" t="s">
        <v>57</v>
      </c>
      <c r="F117" s="43">
        <f t="shared" si="1"/>
        <v>50000</v>
      </c>
    </row>
    <row r="118" spans="1:6" ht="12.75">
      <c r="A118" s="42" t="s">
        <v>266</v>
      </c>
      <c r="B118" s="75" t="s">
        <v>224</v>
      </c>
      <c r="C118" s="86" t="s">
        <v>359</v>
      </c>
      <c r="D118" s="40">
        <v>40000</v>
      </c>
      <c r="E118" s="67" t="s">
        <v>57</v>
      </c>
      <c r="F118" s="43">
        <f t="shared" si="1"/>
        <v>40000</v>
      </c>
    </row>
    <row r="119" spans="1:6" ht="12.75">
      <c r="A119" s="94" t="s">
        <v>360</v>
      </c>
      <c r="B119" s="95" t="s">
        <v>224</v>
      </c>
      <c r="C119" s="96" t="s">
        <v>361</v>
      </c>
      <c r="D119" s="97">
        <v>270000</v>
      </c>
      <c r="E119" s="98">
        <v>269042.32</v>
      </c>
      <c r="F119" s="99">
        <f t="shared" si="1"/>
        <v>957.679999999993</v>
      </c>
    </row>
    <row r="120" spans="1:6" ht="12.75">
      <c r="A120" s="42" t="s">
        <v>228</v>
      </c>
      <c r="B120" s="75" t="s">
        <v>224</v>
      </c>
      <c r="C120" s="86" t="s">
        <v>362</v>
      </c>
      <c r="D120" s="40">
        <v>270000</v>
      </c>
      <c r="E120" s="67">
        <v>269042.32</v>
      </c>
      <c r="F120" s="43">
        <f t="shared" si="1"/>
        <v>957.679999999993</v>
      </c>
    </row>
    <row r="121" spans="1:6" ht="12.75">
      <c r="A121" s="42" t="s">
        <v>238</v>
      </c>
      <c r="B121" s="75" t="s">
        <v>224</v>
      </c>
      <c r="C121" s="86" t="s">
        <v>363</v>
      </c>
      <c r="D121" s="40">
        <v>270000</v>
      </c>
      <c r="E121" s="67">
        <v>269042.32</v>
      </c>
      <c r="F121" s="43">
        <f t="shared" si="1"/>
        <v>957.679999999993</v>
      </c>
    </row>
    <row r="122" spans="1:6" ht="12.75">
      <c r="A122" s="42" t="s">
        <v>250</v>
      </c>
      <c r="B122" s="75" t="s">
        <v>224</v>
      </c>
      <c r="C122" s="86" t="s">
        <v>364</v>
      </c>
      <c r="D122" s="40">
        <v>270000</v>
      </c>
      <c r="E122" s="67">
        <v>269042.32</v>
      </c>
      <c r="F122" s="43">
        <f t="shared" si="1"/>
        <v>957.679999999993</v>
      </c>
    </row>
    <row r="123" spans="1:6" ht="21">
      <c r="A123" s="94" t="s">
        <v>365</v>
      </c>
      <c r="B123" s="95" t="s">
        <v>224</v>
      </c>
      <c r="C123" s="96" t="s">
        <v>366</v>
      </c>
      <c r="D123" s="97">
        <v>20000</v>
      </c>
      <c r="E123" s="98" t="s">
        <v>57</v>
      </c>
      <c r="F123" s="99">
        <f t="shared" si="1"/>
        <v>20000</v>
      </c>
    </row>
    <row r="124" spans="1:6" ht="12.75">
      <c r="A124" s="42" t="s">
        <v>228</v>
      </c>
      <c r="B124" s="75" t="s">
        <v>224</v>
      </c>
      <c r="C124" s="86" t="s">
        <v>367</v>
      </c>
      <c r="D124" s="40">
        <v>20000</v>
      </c>
      <c r="E124" s="67" t="s">
        <v>57</v>
      </c>
      <c r="F124" s="43">
        <f t="shared" si="1"/>
        <v>20000</v>
      </c>
    </row>
    <row r="125" spans="1:6" ht="12.75">
      <c r="A125" s="42" t="s">
        <v>238</v>
      </c>
      <c r="B125" s="75" t="s">
        <v>224</v>
      </c>
      <c r="C125" s="86" t="s">
        <v>368</v>
      </c>
      <c r="D125" s="40">
        <v>20000</v>
      </c>
      <c r="E125" s="67" t="s">
        <v>57</v>
      </c>
      <c r="F125" s="43">
        <f t="shared" si="1"/>
        <v>20000</v>
      </c>
    </row>
    <row r="126" spans="1:6" ht="12.75">
      <c r="A126" s="42" t="s">
        <v>250</v>
      </c>
      <c r="B126" s="75" t="s">
        <v>224</v>
      </c>
      <c r="C126" s="86" t="s">
        <v>369</v>
      </c>
      <c r="D126" s="40">
        <v>20000</v>
      </c>
      <c r="E126" s="67" t="s">
        <v>57</v>
      </c>
      <c r="F126" s="43">
        <f t="shared" si="1"/>
        <v>20000</v>
      </c>
    </row>
    <row r="127" spans="1:6" ht="12.75">
      <c r="A127" s="94" t="s">
        <v>370</v>
      </c>
      <c r="B127" s="95" t="s">
        <v>224</v>
      </c>
      <c r="C127" s="96" t="s">
        <v>371</v>
      </c>
      <c r="D127" s="97">
        <v>17097667</v>
      </c>
      <c r="E127" s="98">
        <v>7585272.35</v>
      </c>
      <c r="F127" s="99">
        <f t="shared" si="1"/>
        <v>9512394.65</v>
      </c>
    </row>
    <row r="128" spans="1:6" ht="12.75">
      <c r="A128" s="42" t="s">
        <v>228</v>
      </c>
      <c r="B128" s="75" t="s">
        <v>224</v>
      </c>
      <c r="C128" s="86" t="s">
        <v>372</v>
      </c>
      <c r="D128" s="40">
        <v>16451667</v>
      </c>
      <c r="E128" s="67">
        <v>7088022.35</v>
      </c>
      <c r="F128" s="43">
        <f t="shared" si="1"/>
        <v>9363644.65</v>
      </c>
    </row>
    <row r="129" spans="1:6" ht="12.75">
      <c r="A129" s="42" t="s">
        <v>238</v>
      </c>
      <c r="B129" s="75" t="s">
        <v>224</v>
      </c>
      <c r="C129" s="86" t="s">
        <v>373</v>
      </c>
      <c r="D129" s="40">
        <v>16451667</v>
      </c>
      <c r="E129" s="67">
        <v>7088022.35</v>
      </c>
      <c r="F129" s="43">
        <f t="shared" si="1"/>
        <v>9363644.65</v>
      </c>
    </row>
    <row r="130" spans="1:6" ht="12.75">
      <c r="A130" s="42" t="s">
        <v>248</v>
      </c>
      <c r="B130" s="75" t="s">
        <v>224</v>
      </c>
      <c r="C130" s="86" t="s">
        <v>374</v>
      </c>
      <c r="D130" s="40">
        <v>13722847</v>
      </c>
      <c r="E130" s="67">
        <v>5918009.45</v>
      </c>
      <c r="F130" s="43">
        <f t="shared" si="1"/>
        <v>7804837.55</v>
      </c>
    </row>
    <row r="131" spans="1:6" ht="12.75">
      <c r="A131" s="42" t="s">
        <v>250</v>
      </c>
      <c r="B131" s="75" t="s">
        <v>224</v>
      </c>
      <c r="C131" s="86" t="s">
        <v>375</v>
      </c>
      <c r="D131" s="40">
        <v>2728820</v>
      </c>
      <c r="E131" s="67">
        <v>1170012.9</v>
      </c>
      <c r="F131" s="43">
        <f t="shared" si="1"/>
        <v>1558807.1</v>
      </c>
    </row>
    <row r="132" spans="1:6" ht="12.75">
      <c r="A132" s="42" t="s">
        <v>262</v>
      </c>
      <c r="B132" s="75" t="s">
        <v>224</v>
      </c>
      <c r="C132" s="86" t="s">
        <v>376</v>
      </c>
      <c r="D132" s="40">
        <v>646000</v>
      </c>
      <c r="E132" s="67">
        <v>497250</v>
      </c>
      <c r="F132" s="43">
        <f t="shared" si="1"/>
        <v>148750</v>
      </c>
    </row>
    <row r="133" spans="1:6" ht="12.75">
      <c r="A133" s="42" t="s">
        <v>266</v>
      </c>
      <c r="B133" s="75" t="s">
        <v>224</v>
      </c>
      <c r="C133" s="86" t="s">
        <v>377</v>
      </c>
      <c r="D133" s="40">
        <v>646000</v>
      </c>
      <c r="E133" s="67">
        <v>497250</v>
      </c>
      <c r="F133" s="43">
        <f t="shared" si="1"/>
        <v>148750</v>
      </c>
    </row>
    <row r="134" spans="1:6" ht="12.75">
      <c r="A134" s="94" t="s">
        <v>378</v>
      </c>
      <c r="B134" s="95" t="s">
        <v>224</v>
      </c>
      <c r="C134" s="96" t="s">
        <v>379</v>
      </c>
      <c r="D134" s="97">
        <v>57640</v>
      </c>
      <c r="E134" s="98">
        <v>57222.9</v>
      </c>
      <c r="F134" s="99">
        <f t="shared" si="1"/>
        <v>417.09999999999854</v>
      </c>
    </row>
    <row r="135" spans="1:6" ht="12.75">
      <c r="A135" s="42" t="s">
        <v>228</v>
      </c>
      <c r="B135" s="75" t="s">
        <v>224</v>
      </c>
      <c r="C135" s="86" t="s">
        <v>380</v>
      </c>
      <c r="D135" s="40">
        <v>57640</v>
      </c>
      <c r="E135" s="67">
        <v>57222.9</v>
      </c>
      <c r="F135" s="43">
        <f t="shared" si="1"/>
        <v>417.09999999999854</v>
      </c>
    </row>
    <row r="136" spans="1:6" ht="12.75">
      <c r="A136" s="42" t="s">
        <v>238</v>
      </c>
      <c r="B136" s="75" t="s">
        <v>224</v>
      </c>
      <c r="C136" s="86" t="s">
        <v>381</v>
      </c>
      <c r="D136" s="40">
        <v>57640</v>
      </c>
      <c r="E136" s="67">
        <v>57222.9</v>
      </c>
      <c r="F136" s="43">
        <f t="shared" si="1"/>
        <v>417.09999999999854</v>
      </c>
    </row>
    <row r="137" spans="1:6" ht="12.75">
      <c r="A137" s="42" t="s">
        <v>250</v>
      </c>
      <c r="B137" s="75" t="s">
        <v>224</v>
      </c>
      <c r="C137" s="86" t="s">
        <v>382</v>
      </c>
      <c r="D137" s="40">
        <v>57640</v>
      </c>
      <c r="E137" s="67">
        <v>57222.9</v>
      </c>
      <c r="F137" s="43">
        <f t="shared" si="1"/>
        <v>417.09999999999854</v>
      </c>
    </row>
    <row r="138" spans="1:6" ht="12.75">
      <c r="A138" s="94" t="s">
        <v>383</v>
      </c>
      <c r="B138" s="95" t="s">
        <v>224</v>
      </c>
      <c r="C138" s="96" t="s">
        <v>384</v>
      </c>
      <c r="D138" s="97">
        <v>14752847</v>
      </c>
      <c r="E138" s="98">
        <v>6743259.45</v>
      </c>
      <c r="F138" s="99">
        <f t="shared" si="1"/>
        <v>8009587.55</v>
      </c>
    </row>
    <row r="139" spans="1:6" ht="12.75">
      <c r="A139" s="42" t="s">
        <v>228</v>
      </c>
      <c r="B139" s="75" t="s">
        <v>224</v>
      </c>
      <c r="C139" s="86" t="s">
        <v>385</v>
      </c>
      <c r="D139" s="40">
        <v>14106847</v>
      </c>
      <c r="E139" s="67">
        <v>6246009.45</v>
      </c>
      <c r="F139" s="43">
        <f t="shared" si="1"/>
        <v>7860837.55</v>
      </c>
    </row>
    <row r="140" spans="1:6" ht="12.75">
      <c r="A140" s="42" t="s">
        <v>238</v>
      </c>
      <c r="B140" s="75" t="s">
        <v>224</v>
      </c>
      <c r="C140" s="86" t="s">
        <v>386</v>
      </c>
      <c r="D140" s="40">
        <v>14106847</v>
      </c>
      <c r="E140" s="67">
        <v>6246009.45</v>
      </c>
      <c r="F140" s="43">
        <f t="shared" si="1"/>
        <v>7860837.55</v>
      </c>
    </row>
    <row r="141" spans="1:6" ht="12.75">
      <c r="A141" s="42" t="s">
        <v>248</v>
      </c>
      <c r="B141" s="75" t="s">
        <v>224</v>
      </c>
      <c r="C141" s="86" t="s">
        <v>387</v>
      </c>
      <c r="D141" s="40">
        <v>13722847</v>
      </c>
      <c r="E141" s="67">
        <v>5918009.45</v>
      </c>
      <c r="F141" s="43">
        <f t="shared" si="1"/>
        <v>7804837.55</v>
      </c>
    </row>
    <row r="142" spans="1:6" ht="12.75">
      <c r="A142" s="42" t="s">
        <v>250</v>
      </c>
      <c r="B142" s="75" t="s">
        <v>224</v>
      </c>
      <c r="C142" s="86" t="s">
        <v>388</v>
      </c>
      <c r="D142" s="40">
        <v>384000</v>
      </c>
      <c r="E142" s="67">
        <v>328000</v>
      </c>
      <c r="F142" s="43">
        <f t="shared" si="1"/>
        <v>56000</v>
      </c>
    </row>
    <row r="143" spans="1:6" ht="12.75">
      <c r="A143" s="42" t="s">
        <v>262</v>
      </c>
      <c r="B143" s="75" t="s">
        <v>224</v>
      </c>
      <c r="C143" s="86" t="s">
        <v>389</v>
      </c>
      <c r="D143" s="40">
        <v>646000</v>
      </c>
      <c r="E143" s="67">
        <v>497250</v>
      </c>
      <c r="F143" s="43">
        <f aca="true" t="shared" si="2" ref="F143:F206">IF(OR(D143="-",E143=D143),"-",D143-IF(E143="-",0,E143))</f>
        <v>148750</v>
      </c>
    </row>
    <row r="144" spans="1:6" ht="12.75">
      <c r="A144" s="42" t="s">
        <v>266</v>
      </c>
      <c r="B144" s="75" t="s">
        <v>224</v>
      </c>
      <c r="C144" s="86" t="s">
        <v>390</v>
      </c>
      <c r="D144" s="40">
        <v>646000</v>
      </c>
      <c r="E144" s="67">
        <v>497250</v>
      </c>
      <c r="F144" s="43">
        <f t="shared" si="2"/>
        <v>148750</v>
      </c>
    </row>
    <row r="145" spans="1:6" ht="12.75">
      <c r="A145" s="94" t="s">
        <v>391</v>
      </c>
      <c r="B145" s="95" t="s">
        <v>224</v>
      </c>
      <c r="C145" s="96" t="s">
        <v>392</v>
      </c>
      <c r="D145" s="97">
        <v>457180</v>
      </c>
      <c r="E145" s="98">
        <v>323790</v>
      </c>
      <c r="F145" s="99">
        <f t="shared" si="2"/>
        <v>133390</v>
      </c>
    </row>
    <row r="146" spans="1:6" ht="12.75">
      <c r="A146" s="42" t="s">
        <v>228</v>
      </c>
      <c r="B146" s="75" t="s">
        <v>224</v>
      </c>
      <c r="C146" s="86" t="s">
        <v>393</v>
      </c>
      <c r="D146" s="40">
        <v>457180</v>
      </c>
      <c r="E146" s="67">
        <v>323790</v>
      </c>
      <c r="F146" s="43">
        <f t="shared" si="2"/>
        <v>133390</v>
      </c>
    </row>
    <row r="147" spans="1:6" ht="12.75">
      <c r="A147" s="42" t="s">
        <v>238</v>
      </c>
      <c r="B147" s="75" t="s">
        <v>224</v>
      </c>
      <c r="C147" s="86" t="s">
        <v>394</v>
      </c>
      <c r="D147" s="40">
        <v>457180</v>
      </c>
      <c r="E147" s="67">
        <v>323790</v>
      </c>
      <c r="F147" s="43">
        <f t="shared" si="2"/>
        <v>133390</v>
      </c>
    </row>
    <row r="148" spans="1:6" ht="12.75">
      <c r="A148" s="42" t="s">
        <v>250</v>
      </c>
      <c r="B148" s="75" t="s">
        <v>224</v>
      </c>
      <c r="C148" s="86" t="s">
        <v>395</v>
      </c>
      <c r="D148" s="40">
        <v>457180</v>
      </c>
      <c r="E148" s="67">
        <v>323790</v>
      </c>
      <c r="F148" s="43">
        <f t="shared" si="2"/>
        <v>133390</v>
      </c>
    </row>
    <row r="149" spans="1:6" ht="12.75">
      <c r="A149" s="94" t="s">
        <v>396</v>
      </c>
      <c r="B149" s="95" t="s">
        <v>224</v>
      </c>
      <c r="C149" s="96" t="s">
        <v>397</v>
      </c>
      <c r="D149" s="97">
        <v>1830000</v>
      </c>
      <c r="E149" s="98">
        <v>461000</v>
      </c>
      <c r="F149" s="99">
        <f t="shared" si="2"/>
        <v>1369000</v>
      </c>
    </row>
    <row r="150" spans="1:6" ht="12.75">
      <c r="A150" s="42" t="s">
        <v>228</v>
      </c>
      <c r="B150" s="75" t="s">
        <v>224</v>
      </c>
      <c r="C150" s="86" t="s">
        <v>398</v>
      </c>
      <c r="D150" s="40">
        <v>1830000</v>
      </c>
      <c r="E150" s="67">
        <v>461000</v>
      </c>
      <c r="F150" s="43">
        <f t="shared" si="2"/>
        <v>1369000</v>
      </c>
    </row>
    <row r="151" spans="1:6" ht="12.75">
      <c r="A151" s="42" t="s">
        <v>238</v>
      </c>
      <c r="B151" s="75" t="s">
        <v>224</v>
      </c>
      <c r="C151" s="86" t="s">
        <v>399</v>
      </c>
      <c r="D151" s="40">
        <v>1830000</v>
      </c>
      <c r="E151" s="67">
        <v>461000</v>
      </c>
      <c r="F151" s="43">
        <f t="shared" si="2"/>
        <v>1369000</v>
      </c>
    </row>
    <row r="152" spans="1:6" ht="12.75">
      <c r="A152" s="42" t="s">
        <v>250</v>
      </c>
      <c r="B152" s="75" t="s">
        <v>224</v>
      </c>
      <c r="C152" s="86" t="s">
        <v>400</v>
      </c>
      <c r="D152" s="40">
        <v>1830000</v>
      </c>
      <c r="E152" s="67">
        <v>461000</v>
      </c>
      <c r="F152" s="43">
        <f t="shared" si="2"/>
        <v>1369000</v>
      </c>
    </row>
    <row r="153" spans="1:6" ht="12.75">
      <c r="A153" s="94" t="s">
        <v>401</v>
      </c>
      <c r="B153" s="95" t="s">
        <v>224</v>
      </c>
      <c r="C153" s="96" t="s">
        <v>402</v>
      </c>
      <c r="D153" s="97">
        <v>13049120</v>
      </c>
      <c r="E153" s="98">
        <v>9341266.83</v>
      </c>
      <c r="F153" s="99">
        <f t="shared" si="2"/>
        <v>3707853.17</v>
      </c>
    </row>
    <row r="154" spans="1:6" ht="12.75">
      <c r="A154" s="42" t="s">
        <v>228</v>
      </c>
      <c r="B154" s="75" t="s">
        <v>224</v>
      </c>
      <c r="C154" s="86" t="s">
        <v>403</v>
      </c>
      <c r="D154" s="40">
        <v>11455640</v>
      </c>
      <c r="E154" s="67">
        <v>8000192.83</v>
      </c>
      <c r="F154" s="43">
        <f t="shared" si="2"/>
        <v>3455447.17</v>
      </c>
    </row>
    <row r="155" spans="1:6" ht="12.75">
      <c r="A155" s="42" t="s">
        <v>230</v>
      </c>
      <c r="B155" s="75" t="s">
        <v>224</v>
      </c>
      <c r="C155" s="86" t="s">
        <v>404</v>
      </c>
      <c r="D155" s="40">
        <v>2402600</v>
      </c>
      <c r="E155" s="67">
        <v>1794971.48</v>
      </c>
      <c r="F155" s="43">
        <f t="shared" si="2"/>
        <v>607628.52</v>
      </c>
    </row>
    <row r="156" spans="1:6" ht="12.75">
      <c r="A156" s="42" t="s">
        <v>232</v>
      </c>
      <c r="B156" s="75" t="s">
        <v>224</v>
      </c>
      <c r="C156" s="86" t="s">
        <v>405</v>
      </c>
      <c r="D156" s="40">
        <v>1846000</v>
      </c>
      <c r="E156" s="67">
        <v>1369063.28</v>
      </c>
      <c r="F156" s="43">
        <f t="shared" si="2"/>
        <v>476936.72</v>
      </c>
    </row>
    <row r="157" spans="1:6" ht="12.75">
      <c r="A157" s="42" t="s">
        <v>236</v>
      </c>
      <c r="B157" s="75" t="s">
        <v>224</v>
      </c>
      <c r="C157" s="86" t="s">
        <v>406</v>
      </c>
      <c r="D157" s="40">
        <v>556600</v>
      </c>
      <c r="E157" s="67">
        <v>425908.2</v>
      </c>
      <c r="F157" s="43">
        <f t="shared" si="2"/>
        <v>130691.79999999999</v>
      </c>
    </row>
    <row r="158" spans="1:6" ht="12.75">
      <c r="A158" s="42" t="s">
        <v>238</v>
      </c>
      <c r="B158" s="75" t="s">
        <v>224</v>
      </c>
      <c r="C158" s="86" t="s">
        <v>407</v>
      </c>
      <c r="D158" s="40">
        <v>9051790</v>
      </c>
      <c r="E158" s="67">
        <v>6203976.65</v>
      </c>
      <c r="F158" s="43">
        <f t="shared" si="2"/>
        <v>2847813.3499999996</v>
      </c>
    </row>
    <row r="159" spans="1:6" ht="12.75">
      <c r="A159" s="42" t="s">
        <v>244</v>
      </c>
      <c r="B159" s="75" t="s">
        <v>224</v>
      </c>
      <c r="C159" s="86" t="s">
        <v>408</v>
      </c>
      <c r="D159" s="40">
        <v>732680</v>
      </c>
      <c r="E159" s="67">
        <v>505978.29</v>
      </c>
      <c r="F159" s="43">
        <f t="shared" si="2"/>
        <v>226701.71000000002</v>
      </c>
    </row>
    <row r="160" spans="1:6" ht="12.75">
      <c r="A160" s="42" t="s">
        <v>246</v>
      </c>
      <c r="B160" s="75" t="s">
        <v>224</v>
      </c>
      <c r="C160" s="86" t="s">
        <v>409</v>
      </c>
      <c r="D160" s="40">
        <v>105600</v>
      </c>
      <c r="E160" s="67">
        <v>88000</v>
      </c>
      <c r="F160" s="43">
        <f t="shared" si="2"/>
        <v>17600</v>
      </c>
    </row>
    <row r="161" spans="1:6" ht="12.75">
      <c r="A161" s="42" t="s">
        <v>248</v>
      </c>
      <c r="B161" s="75" t="s">
        <v>224</v>
      </c>
      <c r="C161" s="86" t="s">
        <v>410</v>
      </c>
      <c r="D161" s="40">
        <v>1323800</v>
      </c>
      <c r="E161" s="67">
        <v>364287.28</v>
      </c>
      <c r="F161" s="43">
        <f t="shared" si="2"/>
        <v>959512.72</v>
      </c>
    </row>
    <row r="162" spans="1:6" ht="12.75">
      <c r="A162" s="42" t="s">
        <v>250</v>
      </c>
      <c r="B162" s="75" t="s">
        <v>224</v>
      </c>
      <c r="C162" s="86" t="s">
        <v>411</v>
      </c>
      <c r="D162" s="40">
        <v>6889710</v>
      </c>
      <c r="E162" s="67">
        <v>5245711.08</v>
      </c>
      <c r="F162" s="43">
        <f t="shared" si="2"/>
        <v>1643998.92</v>
      </c>
    </row>
    <row r="163" spans="1:6" ht="12.75">
      <c r="A163" s="42" t="s">
        <v>260</v>
      </c>
      <c r="B163" s="75" t="s">
        <v>224</v>
      </c>
      <c r="C163" s="86" t="s">
        <v>412</v>
      </c>
      <c r="D163" s="40">
        <v>1250</v>
      </c>
      <c r="E163" s="67">
        <v>1244.7</v>
      </c>
      <c r="F163" s="43">
        <f t="shared" si="2"/>
        <v>5.2999999999999545</v>
      </c>
    </row>
    <row r="164" spans="1:6" ht="12.75">
      <c r="A164" s="42" t="s">
        <v>262</v>
      </c>
      <c r="B164" s="75" t="s">
        <v>224</v>
      </c>
      <c r="C164" s="86" t="s">
        <v>413</v>
      </c>
      <c r="D164" s="40">
        <v>1593480</v>
      </c>
      <c r="E164" s="67">
        <v>1341074</v>
      </c>
      <c r="F164" s="43">
        <f t="shared" si="2"/>
        <v>252406</v>
      </c>
    </row>
    <row r="165" spans="1:6" ht="12.75">
      <c r="A165" s="42" t="s">
        <v>264</v>
      </c>
      <c r="B165" s="75" t="s">
        <v>224</v>
      </c>
      <c r="C165" s="86" t="s">
        <v>414</v>
      </c>
      <c r="D165" s="40">
        <v>740450</v>
      </c>
      <c r="E165" s="67">
        <v>740408.5</v>
      </c>
      <c r="F165" s="43">
        <f t="shared" si="2"/>
        <v>41.5</v>
      </c>
    </row>
    <row r="166" spans="1:6" ht="12.75">
      <c r="A166" s="42" t="s">
        <v>266</v>
      </c>
      <c r="B166" s="75" t="s">
        <v>224</v>
      </c>
      <c r="C166" s="86" t="s">
        <v>415</v>
      </c>
      <c r="D166" s="40">
        <v>853030</v>
      </c>
      <c r="E166" s="67">
        <v>600665.5</v>
      </c>
      <c r="F166" s="43">
        <f t="shared" si="2"/>
        <v>252364.5</v>
      </c>
    </row>
    <row r="167" spans="1:6" ht="12.75">
      <c r="A167" s="94" t="s">
        <v>416</v>
      </c>
      <c r="B167" s="95" t="s">
        <v>224</v>
      </c>
      <c r="C167" s="96" t="s">
        <v>417</v>
      </c>
      <c r="D167" s="97">
        <v>1149120</v>
      </c>
      <c r="E167" s="98">
        <v>63362.21</v>
      </c>
      <c r="F167" s="99">
        <f t="shared" si="2"/>
        <v>1085757.79</v>
      </c>
    </row>
    <row r="168" spans="1:6" ht="12.75">
      <c r="A168" s="42" t="s">
        <v>228</v>
      </c>
      <c r="B168" s="75" t="s">
        <v>224</v>
      </c>
      <c r="C168" s="86" t="s">
        <v>418</v>
      </c>
      <c r="D168" s="40">
        <v>1149120</v>
      </c>
      <c r="E168" s="67">
        <v>63362.21</v>
      </c>
      <c r="F168" s="43">
        <f t="shared" si="2"/>
        <v>1085757.79</v>
      </c>
    </row>
    <row r="169" spans="1:6" ht="12.75">
      <c r="A169" s="42" t="s">
        <v>238</v>
      </c>
      <c r="B169" s="75" t="s">
        <v>224</v>
      </c>
      <c r="C169" s="86" t="s">
        <v>419</v>
      </c>
      <c r="D169" s="40">
        <v>1149120</v>
      </c>
      <c r="E169" s="67">
        <v>63362.21</v>
      </c>
      <c r="F169" s="43">
        <f t="shared" si="2"/>
        <v>1085757.79</v>
      </c>
    </row>
    <row r="170" spans="1:6" ht="12.75">
      <c r="A170" s="42" t="s">
        <v>248</v>
      </c>
      <c r="B170" s="75" t="s">
        <v>224</v>
      </c>
      <c r="C170" s="86" t="s">
        <v>420</v>
      </c>
      <c r="D170" s="40">
        <v>820000</v>
      </c>
      <c r="E170" s="67" t="s">
        <v>57</v>
      </c>
      <c r="F170" s="43">
        <f t="shared" si="2"/>
        <v>820000</v>
      </c>
    </row>
    <row r="171" spans="1:6" ht="12.75">
      <c r="A171" s="42" t="s">
        <v>250</v>
      </c>
      <c r="B171" s="75" t="s">
        <v>224</v>
      </c>
      <c r="C171" s="86" t="s">
        <v>421</v>
      </c>
      <c r="D171" s="40">
        <v>329120</v>
      </c>
      <c r="E171" s="67">
        <v>63362.21</v>
      </c>
      <c r="F171" s="43">
        <f t="shared" si="2"/>
        <v>265757.79</v>
      </c>
    </row>
    <row r="172" spans="1:6" ht="12.75">
      <c r="A172" s="94" t="s">
        <v>422</v>
      </c>
      <c r="B172" s="95" t="s">
        <v>224</v>
      </c>
      <c r="C172" s="96" t="s">
        <v>423</v>
      </c>
      <c r="D172" s="97">
        <v>44760</v>
      </c>
      <c r="E172" s="98">
        <v>7267.07</v>
      </c>
      <c r="F172" s="99">
        <f t="shared" si="2"/>
        <v>37492.93</v>
      </c>
    </row>
    <row r="173" spans="1:6" ht="12.75">
      <c r="A173" s="42" t="s">
        <v>228</v>
      </c>
      <c r="B173" s="75" t="s">
        <v>224</v>
      </c>
      <c r="C173" s="86" t="s">
        <v>424</v>
      </c>
      <c r="D173" s="40">
        <v>44760</v>
      </c>
      <c r="E173" s="67">
        <v>7267.07</v>
      </c>
      <c r="F173" s="43">
        <f t="shared" si="2"/>
        <v>37492.93</v>
      </c>
    </row>
    <row r="174" spans="1:6" ht="12.75">
      <c r="A174" s="42" t="s">
        <v>238</v>
      </c>
      <c r="B174" s="75" t="s">
        <v>224</v>
      </c>
      <c r="C174" s="86" t="s">
        <v>425</v>
      </c>
      <c r="D174" s="40">
        <v>44760</v>
      </c>
      <c r="E174" s="67">
        <v>7267.07</v>
      </c>
      <c r="F174" s="43">
        <f t="shared" si="2"/>
        <v>37492.93</v>
      </c>
    </row>
    <row r="175" spans="1:6" ht="12.75">
      <c r="A175" s="42" t="s">
        <v>250</v>
      </c>
      <c r="B175" s="75" t="s">
        <v>224</v>
      </c>
      <c r="C175" s="86" t="s">
        <v>426</v>
      </c>
      <c r="D175" s="40">
        <v>44760</v>
      </c>
      <c r="E175" s="67">
        <v>7267.07</v>
      </c>
      <c r="F175" s="43">
        <f t="shared" si="2"/>
        <v>37492.93</v>
      </c>
    </row>
    <row r="176" spans="1:6" ht="12.75">
      <c r="A176" s="94" t="s">
        <v>427</v>
      </c>
      <c r="B176" s="95" t="s">
        <v>224</v>
      </c>
      <c r="C176" s="96" t="s">
        <v>428</v>
      </c>
      <c r="D176" s="97">
        <v>7507900</v>
      </c>
      <c r="E176" s="98">
        <v>6050683.88</v>
      </c>
      <c r="F176" s="99">
        <f t="shared" si="2"/>
        <v>1457216.12</v>
      </c>
    </row>
    <row r="177" spans="1:6" ht="12.75">
      <c r="A177" s="42" t="s">
        <v>228</v>
      </c>
      <c r="B177" s="75" t="s">
        <v>224</v>
      </c>
      <c r="C177" s="86" t="s">
        <v>429</v>
      </c>
      <c r="D177" s="40">
        <v>6746110</v>
      </c>
      <c r="E177" s="67">
        <v>5341114.38</v>
      </c>
      <c r="F177" s="43">
        <f t="shared" si="2"/>
        <v>1404995.62</v>
      </c>
    </row>
    <row r="178" spans="1:6" ht="12.75">
      <c r="A178" s="42" t="s">
        <v>238</v>
      </c>
      <c r="B178" s="75" t="s">
        <v>224</v>
      </c>
      <c r="C178" s="86" t="s">
        <v>430</v>
      </c>
      <c r="D178" s="40">
        <v>6746110</v>
      </c>
      <c r="E178" s="67">
        <v>5341114.38</v>
      </c>
      <c r="F178" s="43">
        <f t="shared" si="2"/>
        <v>1404995.62</v>
      </c>
    </row>
    <row r="179" spans="1:6" ht="12.75">
      <c r="A179" s="42" t="s">
        <v>244</v>
      </c>
      <c r="B179" s="75" t="s">
        <v>224</v>
      </c>
      <c r="C179" s="86" t="s">
        <v>431</v>
      </c>
      <c r="D179" s="40">
        <v>732680</v>
      </c>
      <c r="E179" s="67">
        <v>505978.29</v>
      </c>
      <c r="F179" s="43">
        <f t="shared" si="2"/>
        <v>226701.71000000002</v>
      </c>
    </row>
    <row r="180" spans="1:6" ht="12.75">
      <c r="A180" s="42" t="s">
        <v>246</v>
      </c>
      <c r="B180" s="75" t="s">
        <v>224</v>
      </c>
      <c r="C180" s="86" t="s">
        <v>432</v>
      </c>
      <c r="D180" s="40">
        <v>17600</v>
      </c>
      <c r="E180" s="67">
        <v>17600</v>
      </c>
      <c r="F180" s="43" t="str">
        <f t="shared" si="2"/>
        <v>-</v>
      </c>
    </row>
    <row r="181" spans="1:6" ht="12.75">
      <c r="A181" s="42" t="s">
        <v>248</v>
      </c>
      <c r="B181" s="75" t="s">
        <v>224</v>
      </c>
      <c r="C181" s="86" t="s">
        <v>433</v>
      </c>
      <c r="D181" s="40">
        <v>6000</v>
      </c>
      <c r="E181" s="67" t="s">
        <v>57</v>
      </c>
      <c r="F181" s="43">
        <f t="shared" si="2"/>
        <v>6000</v>
      </c>
    </row>
    <row r="182" spans="1:6" ht="12.75">
      <c r="A182" s="42" t="s">
        <v>250</v>
      </c>
      <c r="B182" s="75" t="s">
        <v>224</v>
      </c>
      <c r="C182" s="86" t="s">
        <v>434</v>
      </c>
      <c r="D182" s="40">
        <v>5989830</v>
      </c>
      <c r="E182" s="67">
        <v>4817536.09</v>
      </c>
      <c r="F182" s="43">
        <f t="shared" si="2"/>
        <v>1172293.9100000001</v>
      </c>
    </row>
    <row r="183" spans="1:6" ht="12.75">
      <c r="A183" s="42" t="s">
        <v>262</v>
      </c>
      <c r="B183" s="75" t="s">
        <v>224</v>
      </c>
      <c r="C183" s="86" t="s">
        <v>435</v>
      </c>
      <c r="D183" s="40">
        <v>761790</v>
      </c>
      <c r="E183" s="67">
        <v>709569.5</v>
      </c>
      <c r="F183" s="43">
        <f t="shared" si="2"/>
        <v>52220.5</v>
      </c>
    </row>
    <row r="184" spans="1:6" ht="12.75">
      <c r="A184" s="42" t="s">
        <v>264</v>
      </c>
      <c r="B184" s="75" t="s">
        <v>224</v>
      </c>
      <c r="C184" s="86" t="s">
        <v>436</v>
      </c>
      <c r="D184" s="40">
        <v>659270</v>
      </c>
      <c r="E184" s="67">
        <v>659228.5</v>
      </c>
      <c r="F184" s="43">
        <f t="shared" si="2"/>
        <v>41.5</v>
      </c>
    </row>
    <row r="185" spans="1:6" ht="12.75">
      <c r="A185" s="42" t="s">
        <v>266</v>
      </c>
      <c r="B185" s="75" t="s">
        <v>224</v>
      </c>
      <c r="C185" s="86" t="s">
        <v>437</v>
      </c>
      <c r="D185" s="40">
        <v>102520</v>
      </c>
      <c r="E185" s="67">
        <v>50341</v>
      </c>
      <c r="F185" s="43">
        <f t="shared" si="2"/>
        <v>52179</v>
      </c>
    </row>
    <row r="186" spans="1:6" ht="21">
      <c r="A186" s="94" t="s">
        <v>438</v>
      </c>
      <c r="B186" s="95" t="s">
        <v>224</v>
      </c>
      <c r="C186" s="96" t="s">
        <v>439</v>
      </c>
      <c r="D186" s="97">
        <v>4347340</v>
      </c>
      <c r="E186" s="98">
        <v>3219953.67</v>
      </c>
      <c r="F186" s="99">
        <f t="shared" si="2"/>
        <v>1127386.33</v>
      </c>
    </row>
    <row r="187" spans="1:6" ht="12.75">
      <c r="A187" s="42" t="s">
        <v>228</v>
      </c>
      <c r="B187" s="75" t="s">
        <v>224</v>
      </c>
      <c r="C187" s="86" t="s">
        <v>440</v>
      </c>
      <c r="D187" s="40">
        <v>3515650</v>
      </c>
      <c r="E187" s="67">
        <v>2588449.17</v>
      </c>
      <c r="F187" s="43">
        <f t="shared" si="2"/>
        <v>927200.8300000001</v>
      </c>
    </row>
    <row r="188" spans="1:6" ht="12.75">
      <c r="A188" s="42" t="s">
        <v>230</v>
      </c>
      <c r="B188" s="75" t="s">
        <v>224</v>
      </c>
      <c r="C188" s="86" t="s">
        <v>441</v>
      </c>
      <c r="D188" s="40">
        <v>2402600</v>
      </c>
      <c r="E188" s="67">
        <v>1794971.48</v>
      </c>
      <c r="F188" s="43">
        <f t="shared" si="2"/>
        <v>607628.52</v>
      </c>
    </row>
    <row r="189" spans="1:6" ht="12.75">
      <c r="A189" s="42" t="s">
        <v>232</v>
      </c>
      <c r="B189" s="75" t="s">
        <v>224</v>
      </c>
      <c r="C189" s="86" t="s">
        <v>442</v>
      </c>
      <c r="D189" s="40">
        <v>1846000</v>
      </c>
      <c r="E189" s="67">
        <v>1369063.28</v>
      </c>
      <c r="F189" s="43">
        <f t="shared" si="2"/>
        <v>476936.72</v>
      </c>
    </row>
    <row r="190" spans="1:6" ht="12.75">
      <c r="A190" s="42" t="s">
        <v>236</v>
      </c>
      <c r="B190" s="75" t="s">
        <v>224</v>
      </c>
      <c r="C190" s="86" t="s">
        <v>443</v>
      </c>
      <c r="D190" s="40">
        <v>556600</v>
      </c>
      <c r="E190" s="67">
        <v>425908.2</v>
      </c>
      <c r="F190" s="43">
        <f t="shared" si="2"/>
        <v>130691.79999999999</v>
      </c>
    </row>
    <row r="191" spans="1:6" ht="12.75">
      <c r="A191" s="42" t="s">
        <v>238</v>
      </c>
      <c r="B191" s="75" t="s">
        <v>224</v>
      </c>
      <c r="C191" s="86" t="s">
        <v>444</v>
      </c>
      <c r="D191" s="40">
        <v>1111800</v>
      </c>
      <c r="E191" s="67">
        <v>792232.99</v>
      </c>
      <c r="F191" s="43">
        <f t="shared" si="2"/>
        <v>319567.01</v>
      </c>
    </row>
    <row r="192" spans="1:6" ht="12.75">
      <c r="A192" s="42" t="s">
        <v>246</v>
      </c>
      <c r="B192" s="75" t="s">
        <v>224</v>
      </c>
      <c r="C192" s="86" t="s">
        <v>445</v>
      </c>
      <c r="D192" s="40">
        <v>88000</v>
      </c>
      <c r="E192" s="67">
        <v>70400</v>
      </c>
      <c r="F192" s="43">
        <f t="shared" si="2"/>
        <v>17600</v>
      </c>
    </row>
    <row r="193" spans="1:6" ht="12.75">
      <c r="A193" s="42" t="s">
        <v>248</v>
      </c>
      <c r="B193" s="75" t="s">
        <v>224</v>
      </c>
      <c r="C193" s="86" t="s">
        <v>446</v>
      </c>
      <c r="D193" s="40">
        <v>497800</v>
      </c>
      <c r="E193" s="67">
        <v>364287.28</v>
      </c>
      <c r="F193" s="43">
        <f t="shared" si="2"/>
        <v>133512.71999999997</v>
      </c>
    </row>
    <row r="194" spans="1:6" ht="12.75">
      <c r="A194" s="42" t="s">
        <v>250</v>
      </c>
      <c r="B194" s="75" t="s">
        <v>224</v>
      </c>
      <c r="C194" s="86" t="s">
        <v>447</v>
      </c>
      <c r="D194" s="40">
        <v>526000</v>
      </c>
      <c r="E194" s="67">
        <v>357545.71</v>
      </c>
      <c r="F194" s="43">
        <f t="shared" si="2"/>
        <v>168454.28999999998</v>
      </c>
    </row>
    <row r="195" spans="1:6" ht="12.75">
      <c r="A195" s="42" t="s">
        <v>260</v>
      </c>
      <c r="B195" s="75" t="s">
        <v>224</v>
      </c>
      <c r="C195" s="86" t="s">
        <v>448</v>
      </c>
      <c r="D195" s="40">
        <v>1250</v>
      </c>
      <c r="E195" s="67">
        <v>1244.7</v>
      </c>
      <c r="F195" s="43">
        <f t="shared" si="2"/>
        <v>5.2999999999999545</v>
      </c>
    </row>
    <row r="196" spans="1:6" ht="12.75">
      <c r="A196" s="42" t="s">
        <v>262</v>
      </c>
      <c r="B196" s="75" t="s">
        <v>224</v>
      </c>
      <c r="C196" s="86" t="s">
        <v>449</v>
      </c>
      <c r="D196" s="40">
        <v>831690</v>
      </c>
      <c r="E196" s="67">
        <v>631504.5</v>
      </c>
      <c r="F196" s="43">
        <f t="shared" si="2"/>
        <v>200185.5</v>
      </c>
    </row>
    <row r="197" spans="1:6" ht="12.75">
      <c r="A197" s="42" t="s">
        <v>264</v>
      </c>
      <c r="B197" s="75" t="s">
        <v>224</v>
      </c>
      <c r="C197" s="86" t="s">
        <v>450</v>
      </c>
      <c r="D197" s="40">
        <v>81180</v>
      </c>
      <c r="E197" s="67">
        <v>81180</v>
      </c>
      <c r="F197" s="43" t="str">
        <f t="shared" si="2"/>
        <v>-</v>
      </c>
    </row>
    <row r="198" spans="1:6" ht="12.75">
      <c r="A198" s="42" t="s">
        <v>266</v>
      </c>
      <c r="B198" s="75" t="s">
        <v>224</v>
      </c>
      <c r="C198" s="86" t="s">
        <v>451</v>
      </c>
      <c r="D198" s="40">
        <v>750510</v>
      </c>
      <c r="E198" s="67">
        <v>550324.5</v>
      </c>
      <c r="F198" s="43">
        <f t="shared" si="2"/>
        <v>200185.5</v>
      </c>
    </row>
    <row r="199" spans="1:6" ht="12.75">
      <c r="A199" s="94" t="s">
        <v>452</v>
      </c>
      <c r="B199" s="95" t="s">
        <v>224</v>
      </c>
      <c r="C199" s="96" t="s">
        <v>453</v>
      </c>
      <c r="D199" s="97">
        <v>413129</v>
      </c>
      <c r="E199" s="98">
        <v>349844.45</v>
      </c>
      <c r="F199" s="99">
        <f t="shared" si="2"/>
        <v>63284.54999999999</v>
      </c>
    </row>
    <row r="200" spans="1:6" ht="12.75">
      <c r="A200" s="42" t="s">
        <v>228</v>
      </c>
      <c r="B200" s="75" t="s">
        <v>224</v>
      </c>
      <c r="C200" s="86" t="s">
        <v>454</v>
      </c>
      <c r="D200" s="40">
        <v>413129</v>
      </c>
      <c r="E200" s="67">
        <v>349844.45</v>
      </c>
      <c r="F200" s="43">
        <f t="shared" si="2"/>
        <v>63284.54999999999</v>
      </c>
    </row>
    <row r="201" spans="1:6" ht="12.75">
      <c r="A201" s="42" t="s">
        <v>238</v>
      </c>
      <c r="B201" s="75" t="s">
        <v>224</v>
      </c>
      <c r="C201" s="86" t="s">
        <v>455</v>
      </c>
      <c r="D201" s="40">
        <v>393129</v>
      </c>
      <c r="E201" s="67">
        <v>349844.45</v>
      </c>
      <c r="F201" s="43">
        <f t="shared" si="2"/>
        <v>43284.54999999999</v>
      </c>
    </row>
    <row r="202" spans="1:6" ht="12.75">
      <c r="A202" s="42" t="s">
        <v>242</v>
      </c>
      <c r="B202" s="75" t="s">
        <v>224</v>
      </c>
      <c r="C202" s="86" t="s">
        <v>456</v>
      </c>
      <c r="D202" s="40">
        <v>21000</v>
      </c>
      <c r="E202" s="67">
        <v>6800</v>
      </c>
      <c r="F202" s="43">
        <f t="shared" si="2"/>
        <v>14200</v>
      </c>
    </row>
    <row r="203" spans="1:6" ht="12.75">
      <c r="A203" s="42" t="s">
        <v>250</v>
      </c>
      <c r="B203" s="75" t="s">
        <v>224</v>
      </c>
      <c r="C203" s="86" t="s">
        <v>457</v>
      </c>
      <c r="D203" s="40">
        <v>372129</v>
      </c>
      <c r="E203" s="67">
        <v>343044.45</v>
      </c>
      <c r="F203" s="43">
        <f t="shared" si="2"/>
        <v>29084.54999999999</v>
      </c>
    </row>
    <row r="204" spans="1:6" ht="12.75">
      <c r="A204" s="42" t="s">
        <v>260</v>
      </c>
      <c r="B204" s="75" t="s">
        <v>224</v>
      </c>
      <c r="C204" s="86" t="s">
        <v>458</v>
      </c>
      <c r="D204" s="40">
        <v>20000</v>
      </c>
      <c r="E204" s="67" t="s">
        <v>57</v>
      </c>
      <c r="F204" s="43">
        <f t="shared" si="2"/>
        <v>20000</v>
      </c>
    </row>
    <row r="205" spans="1:6" ht="12.75">
      <c r="A205" s="94" t="s">
        <v>459</v>
      </c>
      <c r="B205" s="95" t="s">
        <v>224</v>
      </c>
      <c r="C205" s="96" t="s">
        <v>460</v>
      </c>
      <c r="D205" s="97">
        <v>413129</v>
      </c>
      <c r="E205" s="98">
        <v>349844.45</v>
      </c>
      <c r="F205" s="99">
        <f t="shared" si="2"/>
        <v>63284.54999999999</v>
      </c>
    </row>
    <row r="206" spans="1:6" ht="12.75">
      <c r="A206" s="42" t="s">
        <v>228</v>
      </c>
      <c r="B206" s="75" t="s">
        <v>224</v>
      </c>
      <c r="C206" s="86" t="s">
        <v>461</v>
      </c>
      <c r="D206" s="40">
        <v>413129</v>
      </c>
      <c r="E206" s="67">
        <v>349844.45</v>
      </c>
      <c r="F206" s="43">
        <f t="shared" si="2"/>
        <v>63284.54999999999</v>
      </c>
    </row>
    <row r="207" spans="1:6" ht="12.75">
      <c r="A207" s="42" t="s">
        <v>238</v>
      </c>
      <c r="B207" s="75" t="s">
        <v>224</v>
      </c>
      <c r="C207" s="86" t="s">
        <v>462</v>
      </c>
      <c r="D207" s="40">
        <v>393129</v>
      </c>
      <c r="E207" s="67">
        <v>349844.45</v>
      </c>
      <c r="F207" s="43">
        <f aca="true" t="shared" si="3" ref="F207:F270">IF(OR(D207="-",E207=D207),"-",D207-IF(E207="-",0,E207))</f>
        <v>43284.54999999999</v>
      </c>
    </row>
    <row r="208" spans="1:6" ht="12.75">
      <c r="A208" s="42" t="s">
        <v>242</v>
      </c>
      <c r="B208" s="75" t="s">
        <v>224</v>
      </c>
      <c r="C208" s="86" t="s">
        <v>463</v>
      </c>
      <c r="D208" s="40">
        <v>21000</v>
      </c>
      <c r="E208" s="67">
        <v>6800</v>
      </c>
      <c r="F208" s="43">
        <f t="shared" si="3"/>
        <v>14200</v>
      </c>
    </row>
    <row r="209" spans="1:6" ht="12.75">
      <c r="A209" s="42" t="s">
        <v>250</v>
      </c>
      <c r="B209" s="75" t="s">
        <v>224</v>
      </c>
      <c r="C209" s="86" t="s">
        <v>464</v>
      </c>
      <c r="D209" s="40">
        <v>372129</v>
      </c>
      <c r="E209" s="67">
        <v>343044.45</v>
      </c>
      <c r="F209" s="43">
        <f t="shared" si="3"/>
        <v>29084.54999999999</v>
      </c>
    </row>
    <row r="210" spans="1:6" ht="12.75">
      <c r="A210" s="42" t="s">
        <v>260</v>
      </c>
      <c r="B210" s="75" t="s">
        <v>224</v>
      </c>
      <c r="C210" s="86" t="s">
        <v>465</v>
      </c>
      <c r="D210" s="40">
        <v>20000</v>
      </c>
      <c r="E210" s="67" t="s">
        <v>57</v>
      </c>
      <c r="F210" s="43">
        <f t="shared" si="3"/>
        <v>20000</v>
      </c>
    </row>
    <row r="211" spans="1:6" ht="12.75">
      <c r="A211" s="94" t="s">
        <v>466</v>
      </c>
      <c r="B211" s="95" t="s">
        <v>224</v>
      </c>
      <c r="C211" s="96" t="s">
        <v>467</v>
      </c>
      <c r="D211" s="97">
        <v>6347510</v>
      </c>
      <c r="E211" s="98">
        <v>4127395.64</v>
      </c>
      <c r="F211" s="99">
        <f t="shared" si="3"/>
        <v>2220114.36</v>
      </c>
    </row>
    <row r="212" spans="1:6" ht="12.75">
      <c r="A212" s="42" t="s">
        <v>228</v>
      </c>
      <c r="B212" s="75" t="s">
        <v>224</v>
      </c>
      <c r="C212" s="86" t="s">
        <v>468</v>
      </c>
      <c r="D212" s="40">
        <v>6084030</v>
      </c>
      <c r="E212" s="67">
        <v>4027302.33</v>
      </c>
      <c r="F212" s="43">
        <f t="shared" si="3"/>
        <v>2056727.67</v>
      </c>
    </row>
    <row r="213" spans="1:6" ht="12.75">
      <c r="A213" s="42" t="s">
        <v>230</v>
      </c>
      <c r="B213" s="75" t="s">
        <v>224</v>
      </c>
      <c r="C213" s="86" t="s">
        <v>469</v>
      </c>
      <c r="D213" s="40">
        <v>3980420</v>
      </c>
      <c r="E213" s="67">
        <v>2759881.33</v>
      </c>
      <c r="F213" s="43">
        <f t="shared" si="3"/>
        <v>1220538.67</v>
      </c>
    </row>
    <row r="214" spans="1:6" ht="12.75">
      <c r="A214" s="42" t="s">
        <v>232</v>
      </c>
      <c r="B214" s="75" t="s">
        <v>224</v>
      </c>
      <c r="C214" s="86" t="s">
        <v>470</v>
      </c>
      <c r="D214" s="40">
        <v>3057167</v>
      </c>
      <c r="E214" s="67">
        <v>2131785.78</v>
      </c>
      <c r="F214" s="43">
        <f t="shared" si="3"/>
        <v>925381.2200000002</v>
      </c>
    </row>
    <row r="215" spans="1:6" ht="12.75">
      <c r="A215" s="42" t="s">
        <v>236</v>
      </c>
      <c r="B215" s="75" t="s">
        <v>224</v>
      </c>
      <c r="C215" s="86" t="s">
        <v>471</v>
      </c>
      <c r="D215" s="40">
        <v>923253</v>
      </c>
      <c r="E215" s="67">
        <v>628095.55</v>
      </c>
      <c r="F215" s="43">
        <f t="shared" si="3"/>
        <v>295157.44999999995</v>
      </c>
    </row>
    <row r="216" spans="1:6" ht="12.75">
      <c r="A216" s="42" t="s">
        <v>238</v>
      </c>
      <c r="B216" s="75" t="s">
        <v>224</v>
      </c>
      <c r="C216" s="86" t="s">
        <v>472</v>
      </c>
      <c r="D216" s="40">
        <v>1937510</v>
      </c>
      <c r="E216" s="67">
        <v>1143595.62</v>
      </c>
      <c r="F216" s="43">
        <f t="shared" si="3"/>
        <v>793914.3799999999</v>
      </c>
    </row>
    <row r="217" spans="1:6" ht="12.75">
      <c r="A217" s="42" t="s">
        <v>240</v>
      </c>
      <c r="B217" s="75" t="s">
        <v>224</v>
      </c>
      <c r="C217" s="86" t="s">
        <v>473</v>
      </c>
      <c r="D217" s="40">
        <v>68260</v>
      </c>
      <c r="E217" s="67">
        <v>44305.32</v>
      </c>
      <c r="F217" s="43">
        <f t="shared" si="3"/>
        <v>23954.68</v>
      </c>
    </row>
    <row r="218" spans="1:6" ht="12.75">
      <c r="A218" s="42" t="s">
        <v>242</v>
      </c>
      <c r="B218" s="75" t="s">
        <v>224</v>
      </c>
      <c r="C218" s="86" t="s">
        <v>474</v>
      </c>
      <c r="D218" s="40">
        <v>105000</v>
      </c>
      <c r="E218" s="67">
        <v>88240</v>
      </c>
      <c r="F218" s="43">
        <f t="shared" si="3"/>
        <v>16760</v>
      </c>
    </row>
    <row r="219" spans="1:6" ht="12.75">
      <c r="A219" s="42" t="s">
        <v>244</v>
      </c>
      <c r="B219" s="75" t="s">
        <v>224</v>
      </c>
      <c r="C219" s="86" t="s">
        <v>475</v>
      </c>
      <c r="D219" s="40">
        <v>712510</v>
      </c>
      <c r="E219" s="67">
        <v>310532.87</v>
      </c>
      <c r="F219" s="43">
        <f t="shared" si="3"/>
        <v>401977.13</v>
      </c>
    </row>
    <row r="220" spans="1:6" ht="12.75">
      <c r="A220" s="42" t="s">
        <v>248</v>
      </c>
      <c r="B220" s="75" t="s">
        <v>224</v>
      </c>
      <c r="C220" s="86" t="s">
        <v>476</v>
      </c>
      <c r="D220" s="40">
        <v>211400</v>
      </c>
      <c r="E220" s="67">
        <v>158782.1</v>
      </c>
      <c r="F220" s="43">
        <f t="shared" si="3"/>
        <v>52617.899999999994</v>
      </c>
    </row>
    <row r="221" spans="1:6" ht="12.75">
      <c r="A221" s="42" t="s">
        <v>250</v>
      </c>
      <c r="B221" s="75" t="s">
        <v>224</v>
      </c>
      <c r="C221" s="86" t="s">
        <v>477</v>
      </c>
      <c r="D221" s="40">
        <v>840340</v>
      </c>
      <c r="E221" s="67">
        <v>541735.33</v>
      </c>
      <c r="F221" s="43">
        <f t="shared" si="3"/>
        <v>298604.67000000004</v>
      </c>
    </row>
    <row r="222" spans="1:6" ht="12.75">
      <c r="A222" s="42" t="s">
        <v>260</v>
      </c>
      <c r="B222" s="75" t="s">
        <v>224</v>
      </c>
      <c r="C222" s="86" t="s">
        <v>478</v>
      </c>
      <c r="D222" s="40">
        <v>166100</v>
      </c>
      <c r="E222" s="67">
        <v>123825.38</v>
      </c>
      <c r="F222" s="43">
        <f t="shared" si="3"/>
        <v>42274.619999999995</v>
      </c>
    </row>
    <row r="223" spans="1:6" ht="12.75">
      <c r="A223" s="42" t="s">
        <v>262</v>
      </c>
      <c r="B223" s="75" t="s">
        <v>224</v>
      </c>
      <c r="C223" s="86" t="s">
        <v>479</v>
      </c>
      <c r="D223" s="40">
        <v>263480</v>
      </c>
      <c r="E223" s="67">
        <v>100093.31</v>
      </c>
      <c r="F223" s="43">
        <f t="shared" si="3"/>
        <v>163386.69</v>
      </c>
    </row>
    <row r="224" spans="1:6" ht="12.75">
      <c r="A224" s="42" t="s">
        <v>264</v>
      </c>
      <c r="B224" s="75" t="s">
        <v>224</v>
      </c>
      <c r="C224" s="86" t="s">
        <v>480</v>
      </c>
      <c r="D224" s="40">
        <v>160180</v>
      </c>
      <c r="E224" s="67">
        <v>65530</v>
      </c>
      <c r="F224" s="43">
        <f t="shared" si="3"/>
        <v>94650</v>
      </c>
    </row>
    <row r="225" spans="1:6" ht="12.75">
      <c r="A225" s="42" t="s">
        <v>266</v>
      </c>
      <c r="B225" s="75" t="s">
        <v>224</v>
      </c>
      <c r="C225" s="86" t="s">
        <v>481</v>
      </c>
      <c r="D225" s="40">
        <v>103300</v>
      </c>
      <c r="E225" s="67">
        <v>34563.31</v>
      </c>
      <c r="F225" s="43">
        <f t="shared" si="3"/>
        <v>68736.69</v>
      </c>
    </row>
    <row r="226" spans="1:6" ht="12.75">
      <c r="A226" s="94" t="s">
        <v>482</v>
      </c>
      <c r="B226" s="95" t="s">
        <v>224</v>
      </c>
      <c r="C226" s="96" t="s">
        <v>483</v>
      </c>
      <c r="D226" s="97">
        <v>6347510</v>
      </c>
      <c r="E226" s="98">
        <v>4127395.64</v>
      </c>
      <c r="F226" s="99">
        <f t="shared" si="3"/>
        <v>2220114.36</v>
      </c>
    </row>
    <row r="227" spans="1:6" ht="12.75">
      <c r="A227" s="42" t="s">
        <v>228</v>
      </c>
      <c r="B227" s="75" t="s">
        <v>224</v>
      </c>
      <c r="C227" s="86" t="s">
        <v>484</v>
      </c>
      <c r="D227" s="40">
        <v>6084030</v>
      </c>
      <c r="E227" s="67">
        <v>4027302.33</v>
      </c>
      <c r="F227" s="43">
        <f t="shared" si="3"/>
        <v>2056727.67</v>
      </c>
    </row>
    <row r="228" spans="1:6" ht="12.75">
      <c r="A228" s="42" t="s">
        <v>230</v>
      </c>
      <c r="B228" s="75" t="s">
        <v>224</v>
      </c>
      <c r="C228" s="86" t="s">
        <v>485</v>
      </c>
      <c r="D228" s="40">
        <v>3980420</v>
      </c>
      <c r="E228" s="67">
        <v>2759881.33</v>
      </c>
      <c r="F228" s="43">
        <f t="shared" si="3"/>
        <v>1220538.67</v>
      </c>
    </row>
    <row r="229" spans="1:6" ht="12.75">
      <c r="A229" s="42" t="s">
        <v>232</v>
      </c>
      <c r="B229" s="75" t="s">
        <v>224</v>
      </c>
      <c r="C229" s="86" t="s">
        <v>486</v>
      </c>
      <c r="D229" s="40">
        <v>3057167</v>
      </c>
      <c r="E229" s="67">
        <v>2131785.78</v>
      </c>
      <c r="F229" s="43">
        <f t="shared" si="3"/>
        <v>925381.2200000002</v>
      </c>
    </row>
    <row r="230" spans="1:6" ht="12.75">
      <c r="A230" s="42" t="s">
        <v>236</v>
      </c>
      <c r="B230" s="75" t="s">
        <v>224</v>
      </c>
      <c r="C230" s="86" t="s">
        <v>487</v>
      </c>
      <c r="D230" s="40">
        <v>923253</v>
      </c>
      <c r="E230" s="67">
        <v>628095.55</v>
      </c>
      <c r="F230" s="43">
        <f t="shared" si="3"/>
        <v>295157.44999999995</v>
      </c>
    </row>
    <row r="231" spans="1:6" ht="12.75">
      <c r="A231" s="42" t="s">
        <v>238</v>
      </c>
      <c r="B231" s="75" t="s">
        <v>224</v>
      </c>
      <c r="C231" s="86" t="s">
        <v>488</v>
      </c>
      <c r="D231" s="40">
        <v>1937510</v>
      </c>
      <c r="E231" s="67">
        <v>1143595.62</v>
      </c>
      <c r="F231" s="43">
        <f t="shared" si="3"/>
        <v>793914.3799999999</v>
      </c>
    </row>
    <row r="232" spans="1:6" ht="12.75">
      <c r="A232" s="42" t="s">
        <v>240</v>
      </c>
      <c r="B232" s="75" t="s">
        <v>224</v>
      </c>
      <c r="C232" s="86" t="s">
        <v>489</v>
      </c>
      <c r="D232" s="40">
        <v>68260</v>
      </c>
      <c r="E232" s="67">
        <v>44305.32</v>
      </c>
      <c r="F232" s="43">
        <f t="shared" si="3"/>
        <v>23954.68</v>
      </c>
    </row>
    <row r="233" spans="1:6" ht="12.75">
      <c r="A233" s="42" t="s">
        <v>242</v>
      </c>
      <c r="B233" s="75" t="s">
        <v>224</v>
      </c>
      <c r="C233" s="86" t="s">
        <v>490</v>
      </c>
      <c r="D233" s="40">
        <v>105000</v>
      </c>
      <c r="E233" s="67">
        <v>88240</v>
      </c>
      <c r="F233" s="43">
        <f t="shared" si="3"/>
        <v>16760</v>
      </c>
    </row>
    <row r="234" spans="1:6" ht="12.75">
      <c r="A234" s="42" t="s">
        <v>244</v>
      </c>
      <c r="B234" s="75" t="s">
        <v>224</v>
      </c>
      <c r="C234" s="86" t="s">
        <v>491</v>
      </c>
      <c r="D234" s="40">
        <v>712510</v>
      </c>
      <c r="E234" s="67">
        <v>310532.87</v>
      </c>
      <c r="F234" s="43">
        <f t="shared" si="3"/>
        <v>401977.13</v>
      </c>
    </row>
    <row r="235" spans="1:6" ht="12.75">
      <c r="A235" s="42" t="s">
        <v>248</v>
      </c>
      <c r="B235" s="75" t="s">
        <v>224</v>
      </c>
      <c r="C235" s="86" t="s">
        <v>492</v>
      </c>
      <c r="D235" s="40">
        <v>211400</v>
      </c>
      <c r="E235" s="67">
        <v>158782.1</v>
      </c>
      <c r="F235" s="43">
        <f t="shared" si="3"/>
        <v>52617.899999999994</v>
      </c>
    </row>
    <row r="236" spans="1:6" ht="12.75">
      <c r="A236" s="42" t="s">
        <v>250</v>
      </c>
      <c r="B236" s="75" t="s">
        <v>224</v>
      </c>
      <c r="C236" s="86" t="s">
        <v>493</v>
      </c>
      <c r="D236" s="40">
        <v>840340</v>
      </c>
      <c r="E236" s="67">
        <v>541735.33</v>
      </c>
      <c r="F236" s="43">
        <f t="shared" si="3"/>
        <v>298604.67000000004</v>
      </c>
    </row>
    <row r="237" spans="1:6" ht="12.75">
      <c r="A237" s="42" t="s">
        <v>260</v>
      </c>
      <c r="B237" s="75" t="s">
        <v>224</v>
      </c>
      <c r="C237" s="86" t="s">
        <v>494</v>
      </c>
      <c r="D237" s="40">
        <v>166100</v>
      </c>
      <c r="E237" s="67">
        <v>123825.38</v>
      </c>
      <c r="F237" s="43">
        <f t="shared" si="3"/>
        <v>42274.619999999995</v>
      </c>
    </row>
    <row r="238" spans="1:6" ht="12.75">
      <c r="A238" s="42" t="s">
        <v>262</v>
      </c>
      <c r="B238" s="75" t="s">
        <v>224</v>
      </c>
      <c r="C238" s="86" t="s">
        <v>495</v>
      </c>
      <c r="D238" s="40">
        <v>263480</v>
      </c>
      <c r="E238" s="67">
        <v>100093.31</v>
      </c>
      <c r="F238" s="43">
        <f t="shared" si="3"/>
        <v>163386.69</v>
      </c>
    </row>
    <row r="239" spans="1:6" ht="12.75">
      <c r="A239" s="42" t="s">
        <v>264</v>
      </c>
      <c r="B239" s="75" t="s">
        <v>224</v>
      </c>
      <c r="C239" s="86" t="s">
        <v>496</v>
      </c>
      <c r="D239" s="40">
        <v>160180</v>
      </c>
      <c r="E239" s="67">
        <v>65530</v>
      </c>
      <c r="F239" s="43">
        <f t="shared" si="3"/>
        <v>94650</v>
      </c>
    </row>
    <row r="240" spans="1:6" ht="12.75">
      <c r="A240" s="42" t="s">
        <v>266</v>
      </c>
      <c r="B240" s="75" t="s">
        <v>224</v>
      </c>
      <c r="C240" s="86" t="s">
        <v>497</v>
      </c>
      <c r="D240" s="40">
        <v>103300</v>
      </c>
      <c r="E240" s="67">
        <v>34563.31</v>
      </c>
      <c r="F240" s="43">
        <f t="shared" si="3"/>
        <v>68736.69</v>
      </c>
    </row>
    <row r="241" spans="1:6" ht="12.75">
      <c r="A241" s="94" t="s">
        <v>498</v>
      </c>
      <c r="B241" s="95" t="s">
        <v>224</v>
      </c>
      <c r="C241" s="96" t="s">
        <v>499</v>
      </c>
      <c r="D241" s="97">
        <v>430000</v>
      </c>
      <c r="E241" s="98">
        <v>344070</v>
      </c>
      <c r="F241" s="99">
        <f t="shared" si="3"/>
        <v>85930</v>
      </c>
    </row>
    <row r="242" spans="1:6" ht="12.75">
      <c r="A242" s="42" t="s">
        <v>228</v>
      </c>
      <c r="B242" s="75" t="s">
        <v>224</v>
      </c>
      <c r="C242" s="86" t="s">
        <v>500</v>
      </c>
      <c r="D242" s="40">
        <v>430000</v>
      </c>
      <c r="E242" s="67">
        <v>344070</v>
      </c>
      <c r="F242" s="43">
        <f t="shared" si="3"/>
        <v>85930</v>
      </c>
    </row>
    <row r="243" spans="1:6" ht="12.75">
      <c r="A243" s="42" t="s">
        <v>256</v>
      </c>
      <c r="B243" s="75" t="s">
        <v>224</v>
      </c>
      <c r="C243" s="86" t="s">
        <v>501</v>
      </c>
      <c r="D243" s="40">
        <v>430000</v>
      </c>
      <c r="E243" s="67">
        <v>344070</v>
      </c>
      <c r="F243" s="43">
        <f t="shared" si="3"/>
        <v>85930</v>
      </c>
    </row>
    <row r="244" spans="1:6" ht="21">
      <c r="A244" s="42" t="s">
        <v>502</v>
      </c>
      <c r="B244" s="75" t="s">
        <v>224</v>
      </c>
      <c r="C244" s="86" t="s">
        <v>503</v>
      </c>
      <c r="D244" s="40">
        <v>430000</v>
      </c>
      <c r="E244" s="67">
        <v>344070</v>
      </c>
      <c r="F244" s="43">
        <f t="shared" si="3"/>
        <v>85930</v>
      </c>
    </row>
    <row r="245" spans="1:6" ht="12.75">
      <c r="A245" s="94" t="s">
        <v>504</v>
      </c>
      <c r="B245" s="95" t="s">
        <v>224</v>
      </c>
      <c r="C245" s="96" t="s">
        <v>505</v>
      </c>
      <c r="D245" s="97">
        <v>430000</v>
      </c>
      <c r="E245" s="98">
        <v>344070</v>
      </c>
      <c r="F245" s="99">
        <f t="shared" si="3"/>
        <v>85930</v>
      </c>
    </row>
    <row r="246" spans="1:6" ht="12.75">
      <c r="A246" s="42" t="s">
        <v>228</v>
      </c>
      <c r="B246" s="75" t="s">
        <v>224</v>
      </c>
      <c r="C246" s="86" t="s">
        <v>506</v>
      </c>
      <c r="D246" s="40">
        <v>430000</v>
      </c>
      <c r="E246" s="67">
        <v>344070</v>
      </c>
      <c r="F246" s="43">
        <f t="shared" si="3"/>
        <v>85930</v>
      </c>
    </row>
    <row r="247" spans="1:6" ht="12.75">
      <c r="A247" s="42" t="s">
        <v>256</v>
      </c>
      <c r="B247" s="75" t="s">
        <v>224</v>
      </c>
      <c r="C247" s="86" t="s">
        <v>507</v>
      </c>
      <c r="D247" s="40">
        <v>430000</v>
      </c>
      <c r="E247" s="67">
        <v>344070</v>
      </c>
      <c r="F247" s="43">
        <f t="shared" si="3"/>
        <v>85930</v>
      </c>
    </row>
    <row r="248" spans="1:6" ht="21">
      <c r="A248" s="42" t="s">
        <v>502</v>
      </c>
      <c r="B248" s="75" t="s">
        <v>224</v>
      </c>
      <c r="C248" s="86" t="s">
        <v>508</v>
      </c>
      <c r="D248" s="40">
        <v>430000</v>
      </c>
      <c r="E248" s="67">
        <v>344070</v>
      </c>
      <c r="F248" s="43">
        <f t="shared" si="3"/>
        <v>85930</v>
      </c>
    </row>
    <row r="249" spans="1:6" ht="12.75">
      <c r="A249" s="94" t="s">
        <v>509</v>
      </c>
      <c r="B249" s="95" t="s">
        <v>224</v>
      </c>
      <c r="C249" s="96" t="s">
        <v>510</v>
      </c>
      <c r="D249" s="97">
        <v>1002300</v>
      </c>
      <c r="E249" s="98">
        <v>621545.27</v>
      </c>
      <c r="F249" s="99">
        <f t="shared" si="3"/>
        <v>380754.73</v>
      </c>
    </row>
    <row r="250" spans="1:6" ht="12.75">
      <c r="A250" s="42" t="s">
        <v>228</v>
      </c>
      <c r="B250" s="75" t="s">
        <v>224</v>
      </c>
      <c r="C250" s="86" t="s">
        <v>511</v>
      </c>
      <c r="D250" s="40">
        <v>907300</v>
      </c>
      <c r="E250" s="67">
        <v>526545.27</v>
      </c>
      <c r="F250" s="43">
        <f t="shared" si="3"/>
        <v>380754.73</v>
      </c>
    </row>
    <row r="251" spans="1:6" ht="12.75">
      <c r="A251" s="42" t="s">
        <v>230</v>
      </c>
      <c r="B251" s="75" t="s">
        <v>224</v>
      </c>
      <c r="C251" s="86" t="s">
        <v>512</v>
      </c>
      <c r="D251" s="40">
        <v>606820</v>
      </c>
      <c r="E251" s="67">
        <v>374361.47</v>
      </c>
      <c r="F251" s="43">
        <f t="shared" si="3"/>
        <v>232458.53000000003</v>
      </c>
    </row>
    <row r="252" spans="1:6" ht="12.75">
      <c r="A252" s="42" t="s">
        <v>232</v>
      </c>
      <c r="B252" s="75" t="s">
        <v>224</v>
      </c>
      <c r="C252" s="86" t="s">
        <v>513</v>
      </c>
      <c r="D252" s="40">
        <v>466070</v>
      </c>
      <c r="E252" s="67">
        <v>289499.44</v>
      </c>
      <c r="F252" s="43">
        <f t="shared" si="3"/>
        <v>176570.56</v>
      </c>
    </row>
    <row r="253" spans="1:6" ht="12.75">
      <c r="A253" s="42" t="s">
        <v>236</v>
      </c>
      <c r="B253" s="75" t="s">
        <v>224</v>
      </c>
      <c r="C253" s="86" t="s">
        <v>514</v>
      </c>
      <c r="D253" s="40">
        <v>140750</v>
      </c>
      <c r="E253" s="67">
        <v>84862.03</v>
      </c>
      <c r="F253" s="43">
        <f t="shared" si="3"/>
        <v>55887.97</v>
      </c>
    </row>
    <row r="254" spans="1:6" ht="12.75">
      <c r="A254" s="42" t="s">
        <v>238</v>
      </c>
      <c r="B254" s="75" t="s">
        <v>224</v>
      </c>
      <c r="C254" s="86" t="s">
        <v>515</v>
      </c>
      <c r="D254" s="40">
        <v>280480</v>
      </c>
      <c r="E254" s="67">
        <v>136580.8</v>
      </c>
      <c r="F254" s="43">
        <f t="shared" si="3"/>
        <v>143899.2</v>
      </c>
    </row>
    <row r="255" spans="1:6" ht="12.75">
      <c r="A255" s="42" t="s">
        <v>242</v>
      </c>
      <c r="B255" s="75" t="s">
        <v>224</v>
      </c>
      <c r="C255" s="86" t="s">
        <v>516</v>
      </c>
      <c r="D255" s="40">
        <v>20000</v>
      </c>
      <c r="E255" s="67" t="s">
        <v>57</v>
      </c>
      <c r="F255" s="43">
        <f t="shared" si="3"/>
        <v>20000</v>
      </c>
    </row>
    <row r="256" spans="1:6" ht="12.75">
      <c r="A256" s="42" t="s">
        <v>244</v>
      </c>
      <c r="B256" s="75" t="s">
        <v>224</v>
      </c>
      <c r="C256" s="86" t="s">
        <v>517</v>
      </c>
      <c r="D256" s="40">
        <v>51680</v>
      </c>
      <c r="E256" s="67">
        <v>34080.8</v>
      </c>
      <c r="F256" s="43">
        <f t="shared" si="3"/>
        <v>17599.199999999997</v>
      </c>
    </row>
    <row r="257" spans="1:6" ht="12.75">
      <c r="A257" s="42" t="s">
        <v>246</v>
      </c>
      <c r="B257" s="75" t="s">
        <v>224</v>
      </c>
      <c r="C257" s="86" t="s">
        <v>518</v>
      </c>
      <c r="D257" s="40">
        <v>172800</v>
      </c>
      <c r="E257" s="67">
        <v>67500</v>
      </c>
      <c r="F257" s="43">
        <f t="shared" si="3"/>
        <v>105300</v>
      </c>
    </row>
    <row r="258" spans="1:6" ht="12.75">
      <c r="A258" s="42" t="s">
        <v>250</v>
      </c>
      <c r="B258" s="75" t="s">
        <v>224</v>
      </c>
      <c r="C258" s="86" t="s">
        <v>519</v>
      </c>
      <c r="D258" s="40">
        <v>36000</v>
      </c>
      <c r="E258" s="67">
        <v>35000</v>
      </c>
      <c r="F258" s="43">
        <f t="shared" si="3"/>
        <v>1000</v>
      </c>
    </row>
    <row r="259" spans="1:6" ht="12.75">
      <c r="A259" s="42" t="s">
        <v>260</v>
      </c>
      <c r="B259" s="75" t="s">
        <v>224</v>
      </c>
      <c r="C259" s="86" t="s">
        <v>520</v>
      </c>
      <c r="D259" s="40">
        <v>20000</v>
      </c>
      <c r="E259" s="67">
        <v>15603</v>
      </c>
      <c r="F259" s="43">
        <f t="shared" si="3"/>
        <v>4397</v>
      </c>
    </row>
    <row r="260" spans="1:6" ht="12.75">
      <c r="A260" s="42" t="s">
        <v>262</v>
      </c>
      <c r="B260" s="75" t="s">
        <v>224</v>
      </c>
      <c r="C260" s="86" t="s">
        <v>521</v>
      </c>
      <c r="D260" s="40">
        <v>95000</v>
      </c>
      <c r="E260" s="67">
        <v>95000</v>
      </c>
      <c r="F260" s="43" t="str">
        <f t="shared" si="3"/>
        <v>-</v>
      </c>
    </row>
    <row r="261" spans="1:6" ht="12.75">
      <c r="A261" s="42" t="s">
        <v>264</v>
      </c>
      <c r="B261" s="75" t="s">
        <v>224</v>
      </c>
      <c r="C261" s="86" t="s">
        <v>522</v>
      </c>
      <c r="D261" s="40">
        <v>95000</v>
      </c>
      <c r="E261" s="67">
        <v>95000</v>
      </c>
      <c r="F261" s="43" t="str">
        <f t="shared" si="3"/>
        <v>-</v>
      </c>
    </row>
    <row r="262" spans="1:6" ht="12.75">
      <c r="A262" s="94" t="s">
        <v>523</v>
      </c>
      <c r="B262" s="95" t="s">
        <v>224</v>
      </c>
      <c r="C262" s="96" t="s">
        <v>524</v>
      </c>
      <c r="D262" s="97">
        <v>1002300</v>
      </c>
      <c r="E262" s="98">
        <v>621545.27</v>
      </c>
      <c r="F262" s="99">
        <f t="shared" si="3"/>
        <v>380754.73</v>
      </c>
    </row>
    <row r="263" spans="1:6" ht="12.75">
      <c r="A263" s="42" t="s">
        <v>228</v>
      </c>
      <c r="B263" s="75" t="s">
        <v>224</v>
      </c>
      <c r="C263" s="86" t="s">
        <v>525</v>
      </c>
      <c r="D263" s="40">
        <v>907300</v>
      </c>
      <c r="E263" s="67">
        <v>526545.27</v>
      </c>
      <c r="F263" s="43">
        <f t="shared" si="3"/>
        <v>380754.73</v>
      </c>
    </row>
    <row r="264" spans="1:6" ht="12.75">
      <c r="A264" s="42" t="s">
        <v>230</v>
      </c>
      <c r="B264" s="75" t="s">
        <v>224</v>
      </c>
      <c r="C264" s="86" t="s">
        <v>526</v>
      </c>
      <c r="D264" s="40">
        <v>606820</v>
      </c>
      <c r="E264" s="67">
        <v>374361.47</v>
      </c>
      <c r="F264" s="43">
        <f t="shared" si="3"/>
        <v>232458.53000000003</v>
      </c>
    </row>
    <row r="265" spans="1:6" ht="12.75">
      <c r="A265" s="42" t="s">
        <v>232</v>
      </c>
      <c r="B265" s="75" t="s">
        <v>224</v>
      </c>
      <c r="C265" s="86" t="s">
        <v>527</v>
      </c>
      <c r="D265" s="40">
        <v>466070</v>
      </c>
      <c r="E265" s="67">
        <v>289499.44</v>
      </c>
      <c r="F265" s="43">
        <f t="shared" si="3"/>
        <v>176570.56</v>
      </c>
    </row>
    <row r="266" spans="1:6" ht="12.75">
      <c r="A266" s="42" t="s">
        <v>236</v>
      </c>
      <c r="B266" s="75" t="s">
        <v>224</v>
      </c>
      <c r="C266" s="86" t="s">
        <v>528</v>
      </c>
      <c r="D266" s="40">
        <v>140750</v>
      </c>
      <c r="E266" s="67">
        <v>84862.03</v>
      </c>
      <c r="F266" s="43">
        <f t="shared" si="3"/>
        <v>55887.97</v>
      </c>
    </row>
    <row r="267" spans="1:6" ht="12.75">
      <c r="A267" s="42" t="s">
        <v>238</v>
      </c>
      <c r="B267" s="75" t="s">
        <v>224</v>
      </c>
      <c r="C267" s="86" t="s">
        <v>529</v>
      </c>
      <c r="D267" s="40">
        <v>280480</v>
      </c>
      <c r="E267" s="67">
        <v>136580.8</v>
      </c>
      <c r="F267" s="43">
        <f t="shared" si="3"/>
        <v>143899.2</v>
      </c>
    </row>
    <row r="268" spans="1:6" ht="12.75">
      <c r="A268" s="42" t="s">
        <v>242</v>
      </c>
      <c r="B268" s="75" t="s">
        <v>224</v>
      </c>
      <c r="C268" s="86" t="s">
        <v>530</v>
      </c>
      <c r="D268" s="40">
        <v>20000</v>
      </c>
      <c r="E268" s="67" t="s">
        <v>57</v>
      </c>
      <c r="F268" s="43">
        <f t="shared" si="3"/>
        <v>20000</v>
      </c>
    </row>
    <row r="269" spans="1:6" ht="12.75">
      <c r="A269" s="42" t="s">
        <v>244</v>
      </c>
      <c r="B269" s="75" t="s">
        <v>224</v>
      </c>
      <c r="C269" s="86" t="s">
        <v>531</v>
      </c>
      <c r="D269" s="40">
        <v>51680</v>
      </c>
      <c r="E269" s="67">
        <v>34080.8</v>
      </c>
      <c r="F269" s="43">
        <f t="shared" si="3"/>
        <v>17599.199999999997</v>
      </c>
    </row>
    <row r="270" spans="1:6" ht="12.75">
      <c r="A270" s="42" t="s">
        <v>246</v>
      </c>
      <c r="B270" s="75" t="s">
        <v>224</v>
      </c>
      <c r="C270" s="86" t="s">
        <v>532</v>
      </c>
      <c r="D270" s="40">
        <v>172800</v>
      </c>
      <c r="E270" s="67">
        <v>67500</v>
      </c>
      <c r="F270" s="43">
        <f t="shared" si="3"/>
        <v>105300</v>
      </c>
    </row>
    <row r="271" spans="1:6" ht="12.75">
      <c r="A271" s="42" t="s">
        <v>250</v>
      </c>
      <c r="B271" s="75" t="s">
        <v>224</v>
      </c>
      <c r="C271" s="86" t="s">
        <v>533</v>
      </c>
      <c r="D271" s="40">
        <v>36000</v>
      </c>
      <c r="E271" s="67">
        <v>35000</v>
      </c>
      <c r="F271" s="43">
        <f>IF(OR(D271="-",E271=D271),"-",D271-IF(E271="-",0,E271))</f>
        <v>1000</v>
      </c>
    </row>
    <row r="272" spans="1:6" ht="12.75">
      <c r="A272" s="42" t="s">
        <v>260</v>
      </c>
      <c r="B272" s="75" t="s">
        <v>224</v>
      </c>
      <c r="C272" s="86" t="s">
        <v>534</v>
      </c>
      <c r="D272" s="40">
        <v>20000</v>
      </c>
      <c r="E272" s="67">
        <v>15603</v>
      </c>
      <c r="F272" s="43">
        <f>IF(OR(D272="-",E272=D272),"-",D272-IF(E272="-",0,E272))</f>
        <v>4397</v>
      </c>
    </row>
    <row r="273" spans="1:6" ht="12.75">
      <c r="A273" s="42" t="s">
        <v>262</v>
      </c>
      <c r="B273" s="75" t="s">
        <v>224</v>
      </c>
      <c r="C273" s="86" t="s">
        <v>535</v>
      </c>
      <c r="D273" s="40">
        <v>95000</v>
      </c>
      <c r="E273" s="67">
        <v>95000</v>
      </c>
      <c r="F273" s="43" t="str">
        <f>IF(OR(D273="-",E273=D273),"-",D273-IF(E273="-",0,E273))</f>
        <v>-</v>
      </c>
    </row>
    <row r="274" spans="1:6" ht="13.5" thickBot="1">
      <c r="A274" s="42" t="s">
        <v>264</v>
      </c>
      <c r="B274" s="75" t="s">
        <v>224</v>
      </c>
      <c r="C274" s="86" t="s">
        <v>536</v>
      </c>
      <c r="D274" s="40">
        <v>95000</v>
      </c>
      <c r="E274" s="67">
        <v>95000</v>
      </c>
      <c r="F274" s="43" t="str">
        <f>IF(OR(D274="-",E274=D274),"-",D274-IF(E274="-",0,E274))</f>
        <v>-</v>
      </c>
    </row>
    <row r="275" spans="1:6" ht="9" customHeight="1" thickBot="1">
      <c r="A275" s="80"/>
      <c r="B275" s="76"/>
      <c r="C275" s="90"/>
      <c r="D275" s="93"/>
      <c r="E275" s="76"/>
      <c r="F275" s="76"/>
    </row>
    <row r="276" spans="1:6" ht="13.5" customHeight="1" thickBot="1">
      <c r="A276" s="74" t="s">
        <v>537</v>
      </c>
      <c r="B276" s="71" t="s">
        <v>538</v>
      </c>
      <c r="C276" s="91" t="s">
        <v>539</v>
      </c>
      <c r="D276" s="72">
        <v>-2939224.21</v>
      </c>
      <c r="E276" s="72">
        <v>9097535.11</v>
      </c>
      <c r="F276" s="73" t="s">
        <v>540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2" dxfId="366" operator="equal" stopIfTrue="1">
      <formula>0</formula>
    </cfRule>
  </conditionalFormatting>
  <conditionalFormatting sqref="E15:F15">
    <cfRule type="cellIs" priority="261" dxfId="366" operator="equal" stopIfTrue="1">
      <formula>0</formula>
    </cfRule>
  </conditionalFormatting>
  <conditionalFormatting sqref="E16:F16">
    <cfRule type="cellIs" priority="260" dxfId="366" operator="equal" stopIfTrue="1">
      <formula>0</formula>
    </cfRule>
  </conditionalFormatting>
  <conditionalFormatting sqref="E17:F17">
    <cfRule type="cellIs" priority="259" dxfId="366" operator="equal" stopIfTrue="1">
      <formula>0</formula>
    </cfRule>
  </conditionalFormatting>
  <conditionalFormatting sqref="E18:F18">
    <cfRule type="cellIs" priority="258" dxfId="366" operator="equal" stopIfTrue="1">
      <formula>0</formula>
    </cfRule>
  </conditionalFormatting>
  <conditionalFormatting sqref="E19:F19">
    <cfRule type="cellIs" priority="257" dxfId="366" operator="equal" stopIfTrue="1">
      <formula>0</formula>
    </cfRule>
  </conditionalFormatting>
  <conditionalFormatting sqref="E20:F20">
    <cfRule type="cellIs" priority="256" dxfId="366" operator="equal" stopIfTrue="1">
      <formula>0</formula>
    </cfRule>
  </conditionalFormatting>
  <conditionalFormatting sqref="E21:F21">
    <cfRule type="cellIs" priority="255" dxfId="366" operator="equal" stopIfTrue="1">
      <formula>0</formula>
    </cfRule>
  </conditionalFormatting>
  <conditionalFormatting sqref="E22:F22">
    <cfRule type="cellIs" priority="254" dxfId="366" operator="equal" stopIfTrue="1">
      <formula>0</formula>
    </cfRule>
  </conditionalFormatting>
  <conditionalFormatting sqref="E23:F23">
    <cfRule type="cellIs" priority="253" dxfId="366" operator="equal" stopIfTrue="1">
      <formula>0</formula>
    </cfRule>
  </conditionalFormatting>
  <conditionalFormatting sqref="E24:F24">
    <cfRule type="cellIs" priority="252" dxfId="366" operator="equal" stopIfTrue="1">
      <formula>0</formula>
    </cfRule>
  </conditionalFormatting>
  <conditionalFormatting sqref="E25:F25">
    <cfRule type="cellIs" priority="251" dxfId="366" operator="equal" stopIfTrue="1">
      <formula>0</formula>
    </cfRule>
  </conditionalFormatting>
  <conditionalFormatting sqref="E26:F26">
    <cfRule type="cellIs" priority="250" dxfId="366" operator="equal" stopIfTrue="1">
      <formula>0</formula>
    </cfRule>
  </conditionalFormatting>
  <conditionalFormatting sqref="E27:F27">
    <cfRule type="cellIs" priority="249" dxfId="366" operator="equal" stopIfTrue="1">
      <formula>0</formula>
    </cfRule>
  </conditionalFormatting>
  <conditionalFormatting sqref="E28:F28">
    <cfRule type="cellIs" priority="248" dxfId="366" operator="equal" stopIfTrue="1">
      <formula>0</formula>
    </cfRule>
  </conditionalFormatting>
  <conditionalFormatting sqref="E29:F29">
    <cfRule type="cellIs" priority="247" dxfId="366" operator="equal" stopIfTrue="1">
      <formula>0</formula>
    </cfRule>
  </conditionalFormatting>
  <conditionalFormatting sqref="E30:F30">
    <cfRule type="cellIs" priority="246" dxfId="366" operator="equal" stopIfTrue="1">
      <formula>0</formula>
    </cfRule>
  </conditionalFormatting>
  <conditionalFormatting sqref="E31:F31">
    <cfRule type="cellIs" priority="245" dxfId="366" operator="equal" stopIfTrue="1">
      <formula>0</formula>
    </cfRule>
  </conditionalFormatting>
  <conditionalFormatting sqref="E32:F32">
    <cfRule type="cellIs" priority="244" dxfId="366" operator="equal" stopIfTrue="1">
      <formula>0</formula>
    </cfRule>
  </conditionalFormatting>
  <conditionalFormatting sqref="E33:F33">
    <cfRule type="cellIs" priority="243" dxfId="366" operator="equal" stopIfTrue="1">
      <formula>0</formula>
    </cfRule>
  </conditionalFormatting>
  <conditionalFormatting sqref="E34:F34">
    <cfRule type="cellIs" priority="242" dxfId="366" operator="equal" stopIfTrue="1">
      <formula>0</formula>
    </cfRule>
  </conditionalFormatting>
  <conditionalFormatting sqref="E35:F35">
    <cfRule type="cellIs" priority="241" dxfId="366" operator="equal" stopIfTrue="1">
      <formula>0</formula>
    </cfRule>
  </conditionalFormatting>
  <conditionalFormatting sqref="E36:F36">
    <cfRule type="cellIs" priority="240" dxfId="366" operator="equal" stopIfTrue="1">
      <formula>0</formula>
    </cfRule>
  </conditionalFormatting>
  <conditionalFormatting sqref="E37:F37">
    <cfRule type="cellIs" priority="239" dxfId="366" operator="equal" stopIfTrue="1">
      <formula>0</formula>
    </cfRule>
  </conditionalFormatting>
  <conditionalFormatting sqref="E38:F38">
    <cfRule type="cellIs" priority="238" dxfId="366" operator="equal" stopIfTrue="1">
      <formula>0</formula>
    </cfRule>
  </conditionalFormatting>
  <conditionalFormatting sqref="E39:F39">
    <cfRule type="cellIs" priority="237" dxfId="366" operator="equal" stopIfTrue="1">
      <formula>0</formula>
    </cfRule>
  </conditionalFormatting>
  <conditionalFormatting sqref="E40:F40">
    <cfRule type="cellIs" priority="236" dxfId="366" operator="equal" stopIfTrue="1">
      <formula>0</formula>
    </cfRule>
  </conditionalFormatting>
  <conditionalFormatting sqref="E41:F41">
    <cfRule type="cellIs" priority="235" dxfId="366" operator="equal" stopIfTrue="1">
      <formula>0</formula>
    </cfRule>
  </conditionalFormatting>
  <conditionalFormatting sqref="E42:F42">
    <cfRule type="cellIs" priority="234" dxfId="366" operator="equal" stopIfTrue="1">
      <formula>0</formula>
    </cfRule>
  </conditionalFormatting>
  <conditionalFormatting sqref="E43:F43">
    <cfRule type="cellIs" priority="233" dxfId="366" operator="equal" stopIfTrue="1">
      <formula>0</formula>
    </cfRule>
  </conditionalFormatting>
  <conditionalFormatting sqref="E44:F44">
    <cfRule type="cellIs" priority="232" dxfId="366" operator="equal" stopIfTrue="1">
      <formula>0</formula>
    </cfRule>
  </conditionalFormatting>
  <conditionalFormatting sqref="E45:F45">
    <cfRule type="cellIs" priority="231" dxfId="366" operator="equal" stopIfTrue="1">
      <formula>0</formula>
    </cfRule>
  </conditionalFormatting>
  <conditionalFormatting sqref="E46:F46">
    <cfRule type="cellIs" priority="230" dxfId="366" operator="equal" stopIfTrue="1">
      <formula>0</formula>
    </cfRule>
  </conditionalFormatting>
  <conditionalFormatting sqref="E47:F47">
    <cfRule type="cellIs" priority="229" dxfId="366" operator="equal" stopIfTrue="1">
      <formula>0</formula>
    </cfRule>
  </conditionalFormatting>
  <conditionalFormatting sqref="E48:F48">
    <cfRule type="cellIs" priority="228" dxfId="366" operator="equal" stopIfTrue="1">
      <formula>0</formula>
    </cfRule>
  </conditionalFormatting>
  <conditionalFormatting sqref="E49:F49">
    <cfRule type="cellIs" priority="227" dxfId="366" operator="equal" stopIfTrue="1">
      <formula>0</formula>
    </cfRule>
  </conditionalFormatting>
  <conditionalFormatting sqref="E50:F50">
    <cfRule type="cellIs" priority="226" dxfId="366" operator="equal" stopIfTrue="1">
      <formula>0</formula>
    </cfRule>
  </conditionalFormatting>
  <conditionalFormatting sqref="E51:F51">
    <cfRule type="cellIs" priority="225" dxfId="366" operator="equal" stopIfTrue="1">
      <formula>0</formula>
    </cfRule>
  </conditionalFormatting>
  <conditionalFormatting sqref="E52:F52">
    <cfRule type="cellIs" priority="224" dxfId="366" operator="equal" stopIfTrue="1">
      <formula>0</formula>
    </cfRule>
  </conditionalFormatting>
  <conditionalFormatting sqref="E53:F53">
    <cfRule type="cellIs" priority="223" dxfId="366" operator="equal" stopIfTrue="1">
      <formula>0</formula>
    </cfRule>
  </conditionalFormatting>
  <conditionalFormatting sqref="E54:F54">
    <cfRule type="cellIs" priority="222" dxfId="366" operator="equal" stopIfTrue="1">
      <formula>0</formula>
    </cfRule>
  </conditionalFormatting>
  <conditionalFormatting sqref="E55:F55">
    <cfRule type="cellIs" priority="221" dxfId="366" operator="equal" stopIfTrue="1">
      <formula>0</formula>
    </cfRule>
  </conditionalFormatting>
  <conditionalFormatting sqref="E56:F56">
    <cfRule type="cellIs" priority="220" dxfId="366" operator="equal" stopIfTrue="1">
      <formula>0</formula>
    </cfRule>
  </conditionalFormatting>
  <conditionalFormatting sqref="E57:F57">
    <cfRule type="cellIs" priority="219" dxfId="366" operator="equal" stopIfTrue="1">
      <formula>0</formula>
    </cfRule>
  </conditionalFormatting>
  <conditionalFormatting sqref="E58:F58">
    <cfRule type="cellIs" priority="218" dxfId="366" operator="equal" stopIfTrue="1">
      <formula>0</formula>
    </cfRule>
  </conditionalFormatting>
  <conditionalFormatting sqref="E59:F59">
    <cfRule type="cellIs" priority="217" dxfId="366" operator="equal" stopIfTrue="1">
      <formula>0</formula>
    </cfRule>
  </conditionalFormatting>
  <conditionalFormatting sqref="E60:F60">
    <cfRule type="cellIs" priority="216" dxfId="366" operator="equal" stopIfTrue="1">
      <formula>0</formula>
    </cfRule>
  </conditionalFormatting>
  <conditionalFormatting sqref="E61:F61">
    <cfRule type="cellIs" priority="215" dxfId="366" operator="equal" stopIfTrue="1">
      <formula>0</formula>
    </cfRule>
  </conditionalFormatting>
  <conditionalFormatting sqref="E62:F62">
    <cfRule type="cellIs" priority="214" dxfId="366" operator="equal" stopIfTrue="1">
      <formula>0</formula>
    </cfRule>
  </conditionalFormatting>
  <conditionalFormatting sqref="E63:F63">
    <cfRule type="cellIs" priority="213" dxfId="366" operator="equal" stopIfTrue="1">
      <formula>0</formula>
    </cfRule>
  </conditionalFormatting>
  <conditionalFormatting sqref="E64:F64">
    <cfRule type="cellIs" priority="212" dxfId="366" operator="equal" stopIfTrue="1">
      <formula>0</formula>
    </cfRule>
  </conditionalFormatting>
  <conditionalFormatting sqref="E65:F65">
    <cfRule type="cellIs" priority="211" dxfId="366" operator="equal" stopIfTrue="1">
      <formula>0</formula>
    </cfRule>
  </conditionalFormatting>
  <conditionalFormatting sqref="E66:F66">
    <cfRule type="cellIs" priority="210" dxfId="366" operator="equal" stopIfTrue="1">
      <formula>0</formula>
    </cfRule>
  </conditionalFormatting>
  <conditionalFormatting sqref="E67:F67">
    <cfRule type="cellIs" priority="209" dxfId="366" operator="equal" stopIfTrue="1">
      <formula>0</formula>
    </cfRule>
  </conditionalFormatting>
  <conditionalFormatting sqref="E68:F68">
    <cfRule type="cellIs" priority="208" dxfId="366" operator="equal" stopIfTrue="1">
      <formula>0</formula>
    </cfRule>
  </conditionalFormatting>
  <conditionalFormatting sqref="E69:F69">
    <cfRule type="cellIs" priority="207" dxfId="366" operator="equal" stopIfTrue="1">
      <formula>0</formula>
    </cfRule>
  </conditionalFormatting>
  <conditionalFormatting sqref="E70:F70">
    <cfRule type="cellIs" priority="206" dxfId="366" operator="equal" stopIfTrue="1">
      <formula>0</formula>
    </cfRule>
  </conditionalFormatting>
  <conditionalFormatting sqref="E71:F71">
    <cfRule type="cellIs" priority="205" dxfId="366" operator="equal" stopIfTrue="1">
      <formula>0</formula>
    </cfRule>
  </conditionalFormatting>
  <conditionalFormatting sqref="E72:F72">
    <cfRule type="cellIs" priority="204" dxfId="366" operator="equal" stopIfTrue="1">
      <formula>0</formula>
    </cfRule>
  </conditionalFormatting>
  <conditionalFormatting sqref="E73:F73">
    <cfRule type="cellIs" priority="203" dxfId="366" operator="equal" stopIfTrue="1">
      <formula>0</formula>
    </cfRule>
  </conditionalFormatting>
  <conditionalFormatting sqref="E74:F74">
    <cfRule type="cellIs" priority="202" dxfId="366" operator="equal" stopIfTrue="1">
      <formula>0</formula>
    </cfRule>
  </conditionalFormatting>
  <conditionalFormatting sqref="E75:F75">
    <cfRule type="cellIs" priority="201" dxfId="366" operator="equal" stopIfTrue="1">
      <formula>0</formula>
    </cfRule>
  </conditionalFormatting>
  <conditionalFormatting sqref="E76:F76">
    <cfRule type="cellIs" priority="200" dxfId="366" operator="equal" stopIfTrue="1">
      <formula>0</formula>
    </cfRule>
  </conditionalFormatting>
  <conditionalFormatting sqref="E77:F77">
    <cfRule type="cellIs" priority="199" dxfId="366" operator="equal" stopIfTrue="1">
      <formula>0</formula>
    </cfRule>
  </conditionalFormatting>
  <conditionalFormatting sqref="E78:F78">
    <cfRule type="cellIs" priority="198" dxfId="366" operator="equal" stopIfTrue="1">
      <formula>0</formula>
    </cfRule>
  </conditionalFormatting>
  <conditionalFormatting sqref="E79:F79">
    <cfRule type="cellIs" priority="197" dxfId="366" operator="equal" stopIfTrue="1">
      <formula>0</formula>
    </cfRule>
  </conditionalFormatting>
  <conditionalFormatting sqref="E80:F80">
    <cfRule type="cellIs" priority="196" dxfId="366" operator="equal" stopIfTrue="1">
      <formula>0</formula>
    </cfRule>
  </conditionalFormatting>
  <conditionalFormatting sqref="E81:F81">
    <cfRule type="cellIs" priority="195" dxfId="366" operator="equal" stopIfTrue="1">
      <formula>0</formula>
    </cfRule>
  </conditionalFormatting>
  <conditionalFormatting sqref="E82:F82">
    <cfRule type="cellIs" priority="194" dxfId="366" operator="equal" stopIfTrue="1">
      <formula>0</formula>
    </cfRule>
  </conditionalFormatting>
  <conditionalFormatting sqref="E83:F83">
    <cfRule type="cellIs" priority="193" dxfId="366" operator="equal" stopIfTrue="1">
      <formula>0</formula>
    </cfRule>
  </conditionalFormatting>
  <conditionalFormatting sqref="E84:F84">
    <cfRule type="cellIs" priority="192" dxfId="366" operator="equal" stopIfTrue="1">
      <formula>0</formula>
    </cfRule>
  </conditionalFormatting>
  <conditionalFormatting sqref="E85:F85">
    <cfRule type="cellIs" priority="191" dxfId="366" operator="equal" stopIfTrue="1">
      <formula>0</formula>
    </cfRule>
  </conditionalFormatting>
  <conditionalFormatting sqref="E86:F86">
    <cfRule type="cellIs" priority="190" dxfId="366" operator="equal" stopIfTrue="1">
      <formula>0</formula>
    </cfRule>
  </conditionalFormatting>
  <conditionalFormatting sqref="E87:F87">
    <cfRule type="cellIs" priority="189" dxfId="366" operator="equal" stopIfTrue="1">
      <formula>0</formula>
    </cfRule>
  </conditionalFormatting>
  <conditionalFormatting sqref="E88:F88">
    <cfRule type="cellIs" priority="188" dxfId="366" operator="equal" stopIfTrue="1">
      <formula>0</formula>
    </cfRule>
  </conditionalFormatting>
  <conditionalFormatting sqref="E89:F89">
    <cfRule type="cellIs" priority="187" dxfId="366" operator="equal" stopIfTrue="1">
      <formula>0</formula>
    </cfRule>
  </conditionalFormatting>
  <conditionalFormatting sqref="E90:F90">
    <cfRule type="cellIs" priority="186" dxfId="366" operator="equal" stopIfTrue="1">
      <formula>0</formula>
    </cfRule>
  </conditionalFormatting>
  <conditionalFormatting sqref="E91:F91">
    <cfRule type="cellIs" priority="185" dxfId="366" operator="equal" stopIfTrue="1">
      <formula>0</formula>
    </cfRule>
  </conditionalFormatting>
  <conditionalFormatting sqref="E92:F92">
    <cfRule type="cellIs" priority="184" dxfId="366" operator="equal" stopIfTrue="1">
      <formula>0</formula>
    </cfRule>
  </conditionalFormatting>
  <conditionalFormatting sqref="E93:F93">
    <cfRule type="cellIs" priority="183" dxfId="366" operator="equal" stopIfTrue="1">
      <formula>0</formula>
    </cfRule>
  </conditionalFormatting>
  <conditionalFormatting sqref="E94:F94">
    <cfRule type="cellIs" priority="182" dxfId="366" operator="equal" stopIfTrue="1">
      <formula>0</formula>
    </cfRule>
  </conditionalFormatting>
  <conditionalFormatting sqref="E95:F95">
    <cfRule type="cellIs" priority="181" dxfId="366" operator="equal" stopIfTrue="1">
      <formula>0</formula>
    </cfRule>
  </conditionalFormatting>
  <conditionalFormatting sqref="E96:F96">
    <cfRule type="cellIs" priority="180" dxfId="366" operator="equal" stopIfTrue="1">
      <formula>0</formula>
    </cfRule>
  </conditionalFormatting>
  <conditionalFormatting sqref="E97:F97">
    <cfRule type="cellIs" priority="179" dxfId="366" operator="equal" stopIfTrue="1">
      <formula>0</formula>
    </cfRule>
  </conditionalFormatting>
  <conditionalFormatting sqref="E98:F98">
    <cfRule type="cellIs" priority="178" dxfId="366" operator="equal" stopIfTrue="1">
      <formula>0</formula>
    </cfRule>
  </conditionalFormatting>
  <conditionalFormatting sqref="E99:F99">
    <cfRule type="cellIs" priority="177" dxfId="366" operator="equal" stopIfTrue="1">
      <formula>0</formula>
    </cfRule>
  </conditionalFormatting>
  <conditionalFormatting sqref="E100:F100">
    <cfRule type="cellIs" priority="176" dxfId="366" operator="equal" stopIfTrue="1">
      <formula>0</formula>
    </cfRule>
  </conditionalFormatting>
  <conditionalFormatting sqref="E101:F101">
    <cfRule type="cellIs" priority="175" dxfId="366" operator="equal" stopIfTrue="1">
      <formula>0</formula>
    </cfRule>
  </conditionalFormatting>
  <conditionalFormatting sqref="E102:F102">
    <cfRule type="cellIs" priority="174" dxfId="366" operator="equal" stopIfTrue="1">
      <formula>0</formula>
    </cfRule>
  </conditionalFormatting>
  <conditionalFormatting sqref="E103:F103">
    <cfRule type="cellIs" priority="173" dxfId="366" operator="equal" stopIfTrue="1">
      <formula>0</formula>
    </cfRule>
  </conditionalFormatting>
  <conditionalFormatting sqref="E104:F104">
    <cfRule type="cellIs" priority="172" dxfId="366" operator="equal" stopIfTrue="1">
      <formula>0</formula>
    </cfRule>
  </conditionalFormatting>
  <conditionalFormatting sqref="E105:F105">
    <cfRule type="cellIs" priority="171" dxfId="366" operator="equal" stopIfTrue="1">
      <formula>0</formula>
    </cfRule>
  </conditionalFormatting>
  <conditionalFormatting sqref="E106:F106">
    <cfRule type="cellIs" priority="170" dxfId="366" operator="equal" stopIfTrue="1">
      <formula>0</formula>
    </cfRule>
  </conditionalFormatting>
  <conditionalFormatting sqref="E107:F107">
    <cfRule type="cellIs" priority="169" dxfId="366" operator="equal" stopIfTrue="1">
      <formula>0</formula>
    </cfRule>
  </conditionalFormatting>
  <conditionalFormatting sqref="E108:F108">
    <cfRule type="cellIs" priority="168" dxfId="366" operator="equal" stopIfTrue="1">
      <formula>0</formula>
    </cfRule>
  </conditionalFormatting>
  <conditionalFormatting sqref="E109:F109">
    <cfRule type="cellIs" priority="167" dxfId="366" operator="equal" stopIfTrue="1">
      <formula>0</formula>
    </cfRule>
  </conditionalFormatting>
  <conditionalFormatting sqref="E110:F110">
    <cfRule type="cellIs" priority="166" dxfId="366" operator="equal" stopIfTrue="1">
      <formula>0</formula>
    </cfRule>
  </conditionalFormatting>
  <conditionalFormatting sqref="E111:F111">
    <cfRule type="cellIs" priority="165" dxfId="366" operator="equal" stopIfTrue="1">
      <formula>0</formula>
    </cfRule>
  </conditionalFormatting>
  <conditionalFormatting sqref="E112:F112">
    <cfRule type="cellIs" priority="164" dxfId="366" operator="equal" stopIfTrue="1">
      <formula>0</formula>
    </cfRule>
  </conditionalFormatting>
  <conditionalFormatting sqref="E113:F113">
    <cfRule type="cellIs" priority="163" dxfId="366" operator="equal" stopIfTrue="1">
      <formula>0</formula>
    </cfRule>
  </conditionalFormatting>
  <conditionalFormatting sqref="E114:F114">
    <cfRule type="cellIs" priority="162" dxfId="366" operator="equal" stopIfTrue="1">
      <formula>0</formula>
    </cfRule>
  </conditionalFormatting>
  <conditionalFormatting sqref="E115:F115">
    <cfRule type="cellIs" priority="161" dxfId="366" operator="equal" stopIfTrue="1">
      <formula>0</formula>
    </cfRule>
  </conditionalFormatting>
  <conditionalFormatting sqref="E116:F116">
    <cfRule type="cellIs" priority="160" dxfId="366" operator="equal" stopIfTrue="1">
      <formula>0</formula>
    </cfRule>
  </conditionalFormatting>
  <conditionalFormatting sqref="E117:F117">
    <cfRule type="cellIs" priority="159" dxfId="366" operator="equal" stopIfTrue="1">
      <formula>0</formula>
    </cfRule>
  </conditionalFormatting>
  <conditionalFormatting sqref="E118:F118">
    <cfRule type="cellIs" priority="158" dxfId="366" operator="equal" stopIfTrue="1">
      <formula>0</formula>
    </cfRule>
  </conditionalFormatting>
  <conditionalFormatting sqref="E119:F119">
    <cfRule type="cellIs" priority="157" dxfId="366" operator="equal" stopIfTrue="1">
      <formula>0</formula>
    </cfRule>
  </conditionalFormatting>
  <conditionalFormatting sqref="E120:F120">
    <cfRule type="cellIs" priority="156" dxfId="366" operator="equal" stopIfTrue="1">
      <formula>0</formula>
    </cfRule>
  </conditionalFormatting>
  <conditionalFormatting sqref="E121:F121">
    <cfRule type="cellIs" priority="155" dxfId="366" operator="equal" stopIfTrue="1">
      <formula>0</formula>
    </cfRule>
  </conditionalFormatting>
  <conditionalFormatting sqref="E122:F122">
    <cfRule type="cellIs" priority="154" dxfId="366" operator="equal" stopIfTrue="1">
      <formula>0</formula>
    </cfRule>
  </conditionalFormatting>
  <conditionalFormatting sqref="E123:F123">
    <cfRule type="cellIs" priority="153" dxfId="366" operator="equal" stopIfTrue="1">
      <formula>0</formula>
    </cfRule>
  </conditionalFormatting>
  <conditionalFormatting sqref="E124:F124">
    <cfRule type="cellIs" priority="152" dxfId="366" operator="equal" stopIfTrue="1">
      <formula>0</formula>
    </cfRule>
  </conditionalFormatting>
  <conditionalFormatting sqref="E125:F125">
    <cfRule type="cellIs" priority="151" dxfId="366" operator="equal" stopIfTrue="1">
      <formula>0</formula>
    </cfRule>
  </conditionalFormatting>
  <conditionalFormatting sqref="E126:F126">
    <cfRule type="cellIs" priority="150" dxfId="366" operator="equal" stopIfTrue="1">
      <formula>0</formula>
    </cfRule>
  </conditionalFormatting>
  <conditionalFormatting sqref="E127:F127">
    <cfRule type="cellIs" priority="149" dxfId="366" operator="equal" stopIfTrue="1">
      <formula>0</formula>
    </cfRule>
  </conditionalFormatting>
  <conditionalFormatting sqref="E128:F128">
    <cfRule type="cellIs" priority="148" dxfId="366" operator="equal" stopIfTrue="1">
      <formula>0</formula>
    </cfRule>
  </conditionalFormatting>
  <conditionalFormatting sqref="E129:F129">
    <cfRule type="cellIs" priority="147" dxfId="366" operator="equal" stopIfTrue="1">
      <formula>0</formula>
    </cfRule>
  </conditionalFormatting>
  <conditionalFormatting sqref="E130:F130">
    <cfRule type="cellIs" priority="146" dxfId="366" operator="equal" stopIfTrue="1">
      <formula>0</formula>
    </cfRule>
  </conditionalFormatting>
  <conditionalFormatting sqref="E131:F131">
    <cfRule type="cellIs" priority="145" dxfId="366" operator="equal" stopIfTrue="1">
      <formula>0</formula>
    </cfRule>
  </conditionalFormatting>
  <conditionalFormatting sqref="E132:F132">
    <cfRule type="cellIs" priority="144" dxfId="366" operator="equal" stopIfTrue="1">
      <formula>0</formula>
    </cfRule>
  </conditionalFormatting>
  <conditionalFormatting sqref="E133:F133">
    <cfRule type="cellIs" priority="143" dxfId="366" operator="equal" stopIfTrue="1">
      <formula>0</formula>
    </cfRule>
  </conditionalFormatting>
  <conditionalFormatting sqref="E134:F134">
    <cfRule type="cellIs" priority="142" dxfId="366" operator="equal" stopIfTrue="1">
      <formula>0</formula>
    </cfRule>
  </conditionalFormatting>
  <conditionalFormatting sqref="E135:F135">
    <cfRule type="cellIs" priority="141" dxfId="366" operator="equal" stopIfTrue="1">
      <formula>0</formula>
    </cfRule>
  </conditionalFormatting>
  <conditionalFormatting sqref="E136:F136">
    <cfRule type="cellIs" priority="140" dxfId="366" operator="equal" stopIfTrue="1">
      <formula>0</formula>
    </cfRule>
  </conditionalFormatting>
  <conditionalFormatting sqref="E137:F137">
    <cfRule type="cellIs" priority="139" dxfId="366" operator="equal" stopIfTrue="1">
      <formula>0</formula>
    </cfRule>
  </conditionalFormatting>
  <conditionalFormatting sqref="E138:F138">
    <cfRule type="cellIs" priority="138" dxfId="366" operator="equal" stopIfTrue="1">
      <formula>0</formula>
    </cfRule>
  </conditionalFormatting>
  <conditionalFormatting sqref="E139:F139">
    <cfRule type="cellIs" priority="137" dxfId="366" operator="equal" stopIfTrue="1">
      <formula>0</formula>
    </cfRule>
  </conditionalFormatting>
  <conditionalFormatting sqref="E140:F140">
    <cfRule type="cellIs" priority="136" dxfId="366" operator="equal" stopIfTrue="1">
      <formula>0</formula>
    </cfRule>
  </conditionalFormatting>
  <conditionalFormatting sqref="E141:F141">
    <cfRule type="cellIs" priority="135" dxfId="366" operator="equal" stopIfTrue="1">
      <formula>0</formula>
    </cfRule>
  </conditionalFormatting>
  <conditionalFormatting sqref="E142:F142">
    <cfRule type="cellIs" priority="134" dxfId="366" operator="equal" stopIfTrue="1">
      <formula>0</formula>
    </cfRule>
  </conditionalFormatting>
  <conditionalFormatting sqref="E143:F143">
    <cfRule type="cellIs" priority="133" dxfId="366" operator="equal" stopIfTrue="1">
      <formula>0</formula>
    </cfRule>
  </conditionalFormatting>
  <conditionalFormatting sqref="E144:F144">
    <cfRule type="cellIs" priority="132" dxfId="366" operator="equal" stopIfTrue="1">
      <formula>0</formula>
    </cfRule>
  </conditionalFormatting>
  <conditionalFormatting sqref="E145:F145">
    <cfRule type="cellIs" priority="131" dxfId="366" operator="equal" stopIfTrue="1">
      <formula>0</formula>
    </cfRule>
  </conditionalFormatting>
  <conditionalFormatting sqref="E146:F146">
    <cfRule type="cellIs" priority="130" dxfId="366" operator="equal" stopIfTrue="1">
      <formula>0</formula>
    </cfRule>
  </conditionalFormatting>
  <conditionalFormatting sqref="E147:F147">
    <cfRule type="cellIs" priority="129" dxfId="366" operator="equal" stopIfTrue="1">
      <formula>0</formula>
    </cfRule>
  </conditionalFormatting>
  <conditionalFormatting sqref="E148:F148">
    <cfRule type="cellIs" priority="128" dxfId="366" operator="equal" stopIfTrue="1">
      <formula>0</formula>
    </cfRule>
  </conditionalFormatting>
  <conditionalFormatting sqref="E149:F149">
    <cfRule type="cellIs" priority="127" dxfId="366" operator="equal" stopIfTrue="1">
      <formula>0</formula>
    </cfRule>
  </conditionalFormatting>
  <conditionalFormatting sqref="E150:F150">
    <cfRule type="cellIs" priority="126" dxfId="366" operator="equal" stopIfTrue="1">
      <formula>0</formula>
    </cfRule>
  </conditionalFormatting>
  <conditionalFormatting sqref="E151:F151">
    <cfRule type="cellIs" priority="125" dxfId="366" operator="equal" stopIfTrue="1">
      <formula>0</formula>
    </cfRule>
  </conditionalFormatting>
  <conditionalFormatting sqref="E152:F152">
    <cfRule type="cellIs" priority="124" dxfId="366" operator="equal" stopIfTrue="1">
      <formula>0</formula>
    </cfRule>
  </conditionalFormatting>
  <conditionalFormatting sqref="E153:F153">
    <cfRule type="cellIs" priority="123" dxfId="366" operator="equal" stopIfTrue="1">
      <formula>0</formula>
    </cfRule>
  </conditionalFormatting>
  <conditionalFormatting sqref="E154:F154">
    <cfRule type="cellIs" priority="122" dxfId="366" operator="equal" stopIfTrue="1">
      <formula>0</formula>
    </cfRule>
  </conditionalFormatting>
  <conditionalFormatting sqref="E155:F155">
    <cfRule type="cellIs" priority="121" dxfId="366" operator="equal" stopIfTrue="1">
      <formula>0</formula>
    </cfRule>
  </conditionalFormatting>
  <conditionalFormatting sqref="E156:F156">
    <cfRule type="cellIs" priority="120" dxfId="366" operator="equal" stopIfTrue="1">
      <formula>0</formula>
    </cfRule>
  </conditionalFormatting>
  <conditionalFormatting sqref="E157:F157">
    <cfRule type="cellIs" priority="119" dxfId="366" operator="equal" stopIfTrue="1">
      <formula>0</formula>
    </cfRule>
  </conditionalFormatting>
  <conditionalFormatting sqref="E158:F158">
    <cfRule type="cellIs" priority="118" dxfId="366" operator="equal" stopIfTrue="1">
      <formula>0</formula>
    </cfRule>
  </conditionalFormatting>
  <conditionalFormatting sqref="E159:F159">
    <cfRule type="cellIs" priority="117" dxfId="366" operator="equal" stopIfTrue="1">
      <formula>0</formula>
    </cfRule>
  </conditionalFormatting>
  <conditionalFormatting sqref="E160:F160">
    <cfRule type="cellIs" priority="116" dxfId="366" operator="equal" stopIfTrue="1">
      <formula>0</formula>
    </cfRule>
  </conditionalFormatting>
  <conditionalFormatting sqref="E161:F161">
    <cfRule type="cellIs" priority="115" dxfId="366" operator="equal" stopIfTrue="1">
      <formula>0</formula>
    </cfRule>
  </conditionalFormatting>
  <conditionalFormatting sqref="E162:F162">
    <cfRule type="cellIs" priority="114" dxfId="366" operator="equal" stopIfTrue="1">
      <formula>0</formula>
    </cfRule>
  </conditionalFormatting>
  <conditionalFormatting sqref="E163:F163">
    <cfRule type="cellIs" priority="113" dxfId="366" operator="equal" stopIfTrue="1">
      <formula>0</formula>
    </cfRule>
  </conditionalFormatting>
  <conditionalFormatting sqref="E164:F164">
    <cfRule type="cellIs" priority="112" dxfId="366" operator="equal" stopIfTrue="1">
      <formula>0</formula>
    </cfRule>
  </conditionalFormatting>
  <conditionalFormatting sqref="E165:F165">
    <cfRule type="cellIs" priority="111" dxfId="366" operator="equal" stopIfTrue="1">
      <formula>0</formula>
    </cfRule>
  </conditionalFormatting>
  <conditionalFormatting sqref="E166:F166">
    <cfRule type="cellIs" priority="110" dxfId="366" operator="equal" stopIfTrue="1">
      <formula>0</formula>
    </cfRule>
  </conditionalFormatting>
  <conditionalFormatting sqref="E167:F167">
    <cfRule type="cellIs" priority="109" dxfId="366" operator="equal" stopIfTrue="1">
      <formula>0</formula>
    </cfRule>
  </conditionalFormatting>
  <conditionalFormatting sqref="E168:F168">
    <cfRule type="cellIs" priority="108" dxfId="366" operator="equal" stopIfTrue="1">
      <formula>0</formula>
    </cfRule>
  </conditionalFormatting>
  <conditionalFormatting sqref="E169:F169">
    <cfRule type="cellIs" priority="107" dxfId="366" operator="equal" stopIfTrue="1">
      <formula>0</formula>
    </cfRule>
  </conditionalFormatting>
  <conditionalFormatting sqref="E170:F170">
    <cfRule type="cellIs" priority="106" dxfId="366" operator="equal" stopIfTrue="1">
      <formula>0</formula>
    </cfRule>
  </conditionalFormatting>
  <conditionalFormatting sqref="E171:F171">
    <cfRule type="cellIs" priority="105" dxfId="366" operator="equal" stopIfTrue="1">
      <formula>0</formula>
    </cfRule>
  </conditionalFormatting>
  <conditionalFormatting sqref="E172:F172">
    <cfRule type="cellIs" priority="104" dxfId="366" operator="equal" stopIfTrue="1">
      <formula>0</formula>
    </cfRule>
  </conditionalFormatting>
  <conditionalFormatting sqref="E173:F173">
    <cfRule type="cellIs" priority="103" dxfId="366" operator="equal" stopIfTrue="1">
      <formula>0</formula>
    </cfRule>
  </conditionalFormatting>
  <conditionalFormatting sqref="E174:F174">
    <cfRule type="cellIs" priority="102" dxfId="366" operator="equal" stopIfTrue="1">
      <formula>0</formula>
    </cfRule>
  </conditionalFormatting>
  <conditionalFormatting sqref="E175:F175">
    <cfRule type="cellIs" priority="101" dxfId="366" operator="equal" stopIfTrue="1">
      <formula>0</formula>
    </cfRule>
  </conditionalFormatting>
  <conditionalFormatting sqref="E176:F176">
    <cfRule type="cellIs" priority="100" dxfId="366" operator="equal" stopIfTrue="1">
      <formula>0</formula>
    </cfRule>
  </conditionalFormatting>
  <conditionalFormatting sqref="E177:F177">
    <cfRule type="cellIs" priority="99" dxfId="366" operator="equal" stopIfTrue="1">
      <formula>0</formula>
    </cfRule>
  </conditionalFormatting>
  <conditionalFormatting sqref="E178:F178">
    <cfRule type="cellIs" priority="98" dxfId="366" operator="equal" stopIfTrue="1">
      <formula>0</formula>
    </cfRule>
  </conditionalFormatting>
  <conditionalFormatting sqref="E179:F179">
    <cfRule type="cellIs" priority="97" dxfId="366" operator="equal" stopIfTrue="1">
      <formula>0</formula>
    </cfRule>
  </conditionalFormatting>
  <conditionalFormatting sqref="E180:F180">
    <cfRule type="cellIs" priority="96" dxfId="366" operator="equal" stopIfTrue="1">
      <formula>0</formula>
    </cfRule>
  </conditionalFormatting>
  <conditionalFormatting sqref="E181:F181">
    <cfRule type="cellIs" priority="95" dxfId="366" operator="equal" stopIfTrue="1">
      <formula>0</formula>
    </cfRule>
  </conditionalFormatting>
  <conditionalFormatting sqref="E182:F182">
    <cfRule type="cellIs" priority="94" dxfId="366" operator="equal" stopIfTrue="1">
      <formula>0</formula>
    </cfRule>
  </conditionalFormatting>
  <conditionalFormatting sqref="E183:F183">
    <cfRule type="cellIs" priority="93" dxfId="366" operator="equal" stopIfTrue="1">
      <formula>0</formula>
    </cfRule>
  </conditionalFormatting>
  <conditionalFormatting sqref="E184:F184">
    <cfRule type="cellIs" priority="92" dxfId="366" operator="equal" stopIfTrue="1">
      <formula>0</formula>
    </cfRule>
  </conditionalFormatting>
  <conditionalFormatting sqref="E185:F185">
    <cfRule type="cellIs" priority="91" dxfId="366" operator="equal" stopIfTrue="1">
      <formula>0</formula>
    </cfRule>
  </conditionalFormatting>
  <conditionalFormatting sqref="E186:F186">
    <cfRule type="cellIs" priority="90" dxfId="366" operator="equal" stopIfTrue="1">
      <formula>0</formula>
    </cfRule>
  </conditionalFormatting>
  <conditionalFormatting sqref="E187:F187">
    <cfRule type="cellIs" priority="89" dxfId="366" operator="equal" stopIfTrue="1">
      <formula>0</formula>
    </cfRule>
  </conditionalFormatting>
  <conditionalFormatting sqref="E188:F188">
    <cfRule type="cellIs" priority="88" dxfId="366" operator="equal" stopIfTrue="1">
      <formula>0</formula>
    </cfRule>
  </conditionalFormatting>
  <conditionalFormatting sqref="E189:F189">
    <cfRule type="cellIs" priority="87" dxfId="366" operator="equal" stopIfTrue="1">
      <formula>0</formula>
    </cfRule>
  </conditionalFormatting>
  <conditionalFormatting sqref="E190:F190">
    <cfRule type="cellIs" priority="86" dxfId="366" operator="equal" stopIfTrue="1">
      <formula>0</formula>
    </cfRule>
  </conditionalFormatting>
  <conditionalFormatting sqref="E191:F191">
    <cfRule type="cellIs" priority="85" dxfId="366" operator="equal" stopIfTrue="1">
      <formula>0</formula>
    </cfRule>
  </conditionalFormatting>
  <conditionalFormatting sqref="E192:F192">
    <cfRule type="cellIs" priority="84" dxfId="366" operator="equal" stopIfTrue="1">
      <formula>0</formula>
    </cfRule>
  </conditionalFormatting>
  <conditionalFormatting sqref="E193:F193">
    <cfRule type="cellIs" priority="83" dxfId="366" operator="equal" stopIfTrue="1">
      <formula>0</formula>
    </cfRule>
  </conditionalFormatting>
  <conditionalFormatting sqref="E194:F194">
    <cfRule type="cellIs" priority="82" dxfId="366" operator="equal" stopIfTrue="1">
      <formula>0</formula>
    </cfRule>
  </conditionalFormatting>
  <conditionalFormatting sqref="E195:F195">
    <cfRule type="cellIs" priority="81" dxfId="366" operator="equal" stopIfTrue="1">
      <formula>0</formula>
    </cfRule>
  </conditionalFormatting>
  <conditionalFormatting sqref="E196:F196">
    <cfRule type="cellIs" priority="80" dxfId="366" operator="equal" stopIfTrue="1">
      <formula>0</formula>
    </cfRule>
  </conditionalFormatting>
  <conditionalFormatting sqref="E197:F197">
    <cfRule type="cellIs" priority="79" dxfId="366" operator="equal" stopIfTrue="1">
      <formula>0</formula>
    </cfRule>
  </conditionalFormatting>
  <conditionalFormatting sqref="E198:F198">
    <cfRule type="cellIs" priority="78" dxfId="366" operator="equal" stopIfTrue="1">
      <formula>0</formula>
    </cfRule>
  </conditionalFormatting>
  <conditionalFormatting sqref="E199:F199">
    <cfRule type="cellIs" priority="77" dxfId="366" operator="equal" stopIfTrue="1">
      <formula>0</formula>
    </cfRule>
  </conditionalFormatting>
  <conditionalFormatting sqref="E200:F200">
    <cfRule type="cellIs" priority="76" dxfId="366" operator="equal" stopIfTrue="1">
      <formula>0</formula>
    </cfRule>
  </conditionalFormatting>
  <conditionalFormatting sqref="E201:F201">
    <cfRule type="cellIs" priority="75" dxfId="366" operator="equal" stopIfTrue="1">
      <formula>0</formula>
    </cfRule>
  </conditionalFormatting>
  <conditionalFormatting sqref="E202:F202">
    <cfRule type="cellIs" priority="74" dxfId="366" operator="equal" stopIfTrue="1">
      <formula>0</formula>
    </cfRule>
  </conditionalFormatting>
  <conditionalFormatting sqref="E203:F203">
    <cfRule type="cellIs" priority="73" dxfId="366" operator="equal" stopIfTrue="1">
      <formula>0</formula>
    </cfRule>
  </conditionalFormatting>
  <conditionalFormatting sqref="E204:F204">
    <cfRule type="cellIs" priority="72" dxfId="366" operator="equal" stopIfTrue="1">
      <formula>0</formula>
    </cfRule>
  </conditionalFormatting>
  <conditionalFormatting sqref="E205:F205">
    <cfRule type="cellIs" priority="71" dxfId="366" operator="equal" stopIfTrue="1">
      <formula>0</formula>
    </cfRule>
  </conditionalFormatting>
  <conditionalFormatting sqref="E206:F206">
    <cfRule type="cellIs" priority="70" dxfId="366" operator="equal" stopIfTrue="1">
      <formula>0</formula>
    </cfRule>
  </conditionalFormatting>
  <conditionalFormatting sqref="E207:F207">
    <cfRule type="cellIs" priority="69" dxfId="366" operator="equal" stopIfTrue="1">
      <formula>0</formula>
    </cfRule>
  </conditionalFormatting>
  <conditionalFormatting sqref="E208:F208">
    <cfRule type="cellIs" priority="68" dxfId="366" operator="equal" stopIfTrue="1">
      <formula>0</formula>
    </cfRule>
  </conditionalFormatting>
  <conditionalFormatting sqref="E209:F209">
    <cfRule type="cellIs" priority="67" dxfId="366" operator="equal" stopIfTrue="1">
      <formula>0</formula>
    </cfRule>
  </conditionalFormatting>
  <conditionalFormatting sqref="E210:F210">
    <cfRule type="cellIs" priority="66" dxfId="366" operator="equal" stopIfTrue="1">
      <formula>0</formula>
    </cfRule>
  </conditionalFormatting>
  <conditionalFormatting sqref="E211:F211">
    <cfRule type="cellIs" priority="65" dxfId="366" operator="equal" stopIfTrue="1">
      <formula>0</formula>
    </cfRule>
  </conditionalFormatting>
  <conditionalFormatting sqref="E212:F212">
    <cfRule type="cellIs" priority="64" dxfId="366" operator="equal" stopIfTrue="1">
      <formula>0</formula>
    </cfRule>
  </conditionalFormatting>
  <conditionalFormatting sqref="E213:F213">
    <cfRule type="cellIs" priority="63" dxfId="366" operator="equal" stopIfTrue="1">
      <formula>0</formula>
    </cfRule>
  </conditionalFormatting>
  <conditionalFormatting sqref="E214:F214">
    <cfRule type="cellIs" priority="62" dxfId="366" operator="equal" stopIfTrue="1">
      <formula>0</formula>
    </cfRule>
  </conditionalFormatting>
  <conditionalFormatting sqref="E215:F215">
    <cfRule type="cellIs" priority="61" dxfId="366" operator="equal" stopIfTrue="1">
      <formula>0</formula>
    </cfRule>
  </conditionalFormatting>
  <conditionalFormatting sqref="E216:F216">
    <cfRule type="cellIs" priority="60" dxfId="366" operator="equal" stopIfTrue="1">
      <formula>0</formula>
    </cfRule>
  </conditionalFormatting>
  <conditionalFormatting sqref="E217:F217">
    <cfRule type="cellIs" priority="59" dxfId="366" operator="equal" stopIfTrue="1">
      <formula>0</formula>
    </cfRule>
  </conditionalFormatting>
  <conditionalFormatting sqref="E218:F218">
    <cfRule type="cellIs" priority="58" dxfId="366" operator="equal" stopIfTrue="1">
      <formula>0</formula>
    </cfRule>
  </conditionalFormatting>
  <conditionalFormatting sqref="E219:F219">
    <cfRule type="cellIs" priority="57" dxfId="366" operator="equal" stopIfTrue="1">
      <formula>0</formula>
    </cfRule>
  </conditionalFormatting>
  <conditionalFormatting sqref="E220:F220">
    <cfRule type="cellIs" priority="56" dxfId="366" operator="equal" stopIfTrue="1">
      <formula>0</formula>
    </cfRule>
  </conditionalFormatting>
  <conditionalFormatting sqref="E221:F221">
    <cfRule type="cellIs" priority="55" dxfId="366" operator="equal" stopIfTrue="1">
      <formula>0</formula>
    </cfRule>
  </conditionalFormatting>
  <conditionalFormatting sqref="E222:F222">
    <cfRule type="cellIs" priority="54" dxfId="366" operator="equal" stopIfTrue="1">
      <formula>0</formula>
    </cfRule>
  </conditionalFormatting>
  <conditionalFormatting sqref="E223:F223">
    <cfRule type="cellIs" priority="53" dxfId="366" operator="equal" stopIfTrue="1">
      <formula>0</formula>
    </cfRule>
  </conditionalFormatting>
  <conditionalFormatting sqref="E224:F224">
    <cfRule type="cellIs" priority="52" dxfId="366" operator="equal" stopIfTrue="1">
      <formula>0</formula>
    </cfRule>
  </conditionalFormatting>
  <conditionalFormatting sqref="E225:F225">
    <cfRule type="cellIs" priority="51" dxfId="366" operator="equal" stopIfTrue="1">
      <formula>0</formula>
    </cfRule>
  </conditionalFormatting>
  <conditionalFormatting sqref="E226:F226">
    <cfRule type="cellIs" priority="50" dxfId="366" operator="equal" stopIfTrue="1">
      <formula>0</formula>
    </cfRule>
  </conditionalFormatting>
  <conditionalFormatting sqref="E227:F227">
    <cfRule type="cellIs" priority="49" dxfId="366" operator="equal" stopIfTrue="1">
      <formula>0</formula>
    </cfRule>
  </conditionalFormatting>
  <conditionalFormatting sqref="E228:F228">
    <cfRule type="cellIs" priority="48" dxfId="366" operator="equal" stopIfTrue="1">
      <formula>0</formula>
    </cfRule>
  </conditionalFormatting>
  <conditionalFormatting sqref="E229:F229">
    <cfRule type="cellIs" priority="47" dxfId="366" operator="equal" stopIfTrue="1">
      <formula>0</formula>
    </cfRule>
  </conditionalFormatting>
  <conditionalFormatting sqref="E230:F230">
    <cfRule type="cellIs" priority="46" dxfId="366" operator="equal" stopIfTrue="1">
      <formula>0</formula>
    </cfRule>
  </conditionalFormatting>
  <conditionalFormatting sqref="E231:F231">
    <cfRule type="cellIs" priority="45" dxfId="366" operator="equal" stopIfTrue="1">
      <formula>0</formula>
    </cfRule>
  </conditionalFormatting>
  <conditionalFormatting sqref="E232:F232">
    <cfRule type="cellIs" priority="44" dxfId="366" operator="equal" stopIfTrue="1">
      <formula>0</formula>
    </cfRule>
  </conditionalFormatting>
  <conditionalFormatting sqref="E233:F233">
    <cfRule type="cellIs" priority="43" dxfId="366" operator="equal" stopIfTrue="1">
      <formula>0</formula>
    </cfRule>
  </conditionalFormatting>
  <conditionalFormatting sqref="E234:F234">
    <cfRule type="cellIs" priority="42" dxfId="366" operator="equal" stopIfTrue="1">
      <formula>0</formula>
    </cfRule>
  </conditionalFormatting>
  <conditionalFormatting sqref="E235:F235">
    <cfRule type="cellIs" priority="41" dxfId="366" operator="equal" stopIfTrue="1">
      <formula>0</formula>
    </cfRule>
  </conditionalFormatting>
  <conditionalFormatting sqref="E236:F236">
    <cfRule type="cellIs" priority="40" dxfId="366" operator="equal" stopIfTrue="1">
      <formula>0</formula>
    </cfRule>
  </conditionalFormatting>
  <conditionalFormatting sqref="E237:F237">
    <cfRule type="cellIs" priority="39" dxfId="366" operator="equal" stopIfTrue="1">
      <formula>0</formula>
    </cfRule>
  </conditionalFormatting>
  <conditionalFormatting sqref="E238:F238">
    <cfRule type="cellIs" priority="38" dxfId="366" operator="equal" stopIfTrue="1">
      <formula>0</formula>
    </cfRule>
  </conditionalFormatting>
  <conditionalFormatting sqref="E239:F239">
    <cfRule type="cellIs" priority="37" dxfId="366" operator="equal" stopIfTrue="1">
      <formula>0</formula>
    </cfRule>
  </conditionalFormatting>
  <conditionalFormatting sqref="E240:F240">
    <cfRule type="cellIs" priority="36" dxfId="366" operator="equal" stopIfTrue="1">
      <formula>0</formula>
    </cfRule>
  </conditionalFormatting>
  <conditionalFormatting sqref="E241:F241">
    <cfRule type="cellIs" priority="35" dxfId="366" operator="equal" stopIfTrue="1">
      <formula>0</formula>
    </cfRule>
  </conditionalFormatting>
  <conditionalFormatting sqref="E242:F242">
    <cfRule type="cellIs" priority="34" dxfId="366" operator="equal" stopIfTrue="1">
      <formula>0</formula>
    </cfRule>
  </conditionalFormatting>
  <conditionalFormatting sqref="E243:F243">
    <cfRule type="cellIs" priority="33" dxfId="366" operator="equal" stopIfTrue="1">
      <formula>0</formula>
    </cfRule>
  </conditionalFormatting>
  <conditionalFormatting sqref="E244:F244">
    <cfRule type="cellIs" priority="32" dxfId="366" operator="equal" stopIfTrue="1">
      <formula>0</formula>
    </cfRule>
  </conditionalFormatting>
  <conditionalFormatting sqref="E245:F245">
    <cfRule type="cellIs" priority="31" dxfId="366" operator="equal" stopIfTrue="1">
      <formula>0</formula>
    </cfRule>
  </conditionalFormatting>
  <conditionalFormatting sqref="E246:F246">
    <cfRule type="cellIs" priority="30" dxfId="366" operator="equal" stopIfTrue="1">
      <formula>0</formula>
    </cfRule>
  </conditionalFormatting>
  <conditionalFormatting sqref="E247:F247">
    <cfRule type="cellIs" priority="29" dxfId="366" operator="equal" stopIfTrue="1">
      <formula>0</formula>
    </cfRule>
  </conditionalFormatting>
  <conditionalFormatting sqref="E248:F248">
    <cfRule type="cellIs" priority="28" dxfId="366" operator="equal" stopIfTrue="1">
      <formula>0</formula>
    </cfRule>
  </conditionalFormatting>
  <conditionalFormatting sqref="E249:F249">
    <cfRule type="cellIs" priority="27" dxfId="366" operator="equal" stopIfTrue="1">
      <formula>0</formula>
    </cfRule>
  </conditionalFormatting>
  <conditionalFormatting sqref="E250:F250">
    <cfRule type="cellIs" priority="26" dxfId="366" operator="equal" stopIfTrue="1">
      <formula>0</formula>
    </cfRule>
  </conditionalFormatting>
  <conditionalFormatting sqref="E251:F251">
    <cfRule type="cellIs" priority="25" dxfId="366" operator="equal" stopIfTrue="1">
      <formula>0</formula>
    </cfRule>
  </conditionalFormatting>
  <conditionalFormatting sqref="E252:F252">
    <cfRule type="cellIs" priority="24" dxfId="366" operator="equal" stopIfTrue="1">
      <formula>0</formula>
    </cfRule>
  </conditionalFormatting>
  <conditionalFormatting sqref="E253:F253">
    <cfRule type="cellIs" priority="23" dxfId="366" operator="equal" stopIfTrue="1">
      <formula>0</formula>
    </cfRule>
  </conditionalFormatting>
  <conditionalFormatting sqref="E254:F254">
    <cfRule type="cellIs" priority="22" dxfId="366" operator="equal" stopIfTrue="1">
      <formula>0</formula>
    </cfRule>
  </conditionalFormatting>
  <conditionalFormatting sqref="E255:F255">
    <cfRule type="cellIs" priority="21" dxfId="366" operator="equal" stopIfTrue="1">
      <formula>0</formula>
    </cfRule>
  </conditionalFormatting>
  <conditionalFormatting sqref="E256:F256">
    <cfRule type="cellIs" priority="20" dxfId="366" operator="equal" stopIfTrue="1">
      <formula>0</formula>
    </cfRule>
  </conditionalFormatting>
  <conditionalFormatting sqref="E257:F257">
    <cfRule type="cellIs" priority="19" dxfId="366" operator="equal" stopIfTrue="1">
      <formula>0</formula>
    </cfRule>
  </conditionalFormatting>
  <conditionalFormatting sqref="E258:F258">
    <cfRule type="cellIs" priority="18" dxfId="366" operator="equal" stopIfTrue="1">
      <formula>0</formula>
    </cfRule>
  </conditionalFormatting>
  <conditionalFormatting sqref="E259:F259">
    <cfRule type="cellIs" priority="17" dxfId="366" operator="equal" stopIfTrue="1">
      <formula>0</formula>
    </cfRule>
  </conditionalFormatting>
  <conditionalFormatting sqref="E260:F260">
    <cfRule type="cellIs" priority="16" dxfId="366" operator="equal" stopIfTrue="1">
      <formula>0</formula>
    </cfRule>
  </conditionalFormatting>
  <conditionalFormatting sqref="E261:F261">
    <cfRule type="cellIs" priority="15" dxfId="366" operator="equal" stopIfTrue="1">
      <formula>0</formula>
    </cfRule>
  </conditionalFormatting>
  <conditionalFormatting sqref="E262:F262">
    <cfRule type="cellIs" priority="14" dxfId="366" operator="equal" stopIfTrue="1">
      <formula>0</formula>
    </cfRule>
  </conditionalFormatting>
  <conditionalFormatting sqref="E263:F263">
    <cfRule type="cellIs" priority="13" dxfId="366" operator="equal" stopIfTrue="1">
      <formula>0</formula>
    </cfRule>
  </conditionalFormatting>
  <conditionalFormatting sqref="E264:F264">
    <cfRule type="cellIs" priority="12" dxfId="366" operator="equal" stopIfTrue="1">
      <formula>0</formula>
    </cfRule>
  </conditionalFormatting>
  <conditionalFormatting sqref="E265:F265">
    <cfRule type="cellIs" priority="11" dxfId="366" operator="equal" stopIfTrue="1">
      <formula>0</formula>
    </cfRule>
  </conditionalFormatting>
  <conditionalFormatting sqref="E266:F266">
    <cfRule type="cellIs" priority="10" dxfId="366" operator="equal" stopIfTrue="1">
      <formula>0</formula>
    </cfRule>
  </conditionalFormatting>
  <conditionalFormatting sqref="E267:F267">
    <cfRule type="cellIs" priority="9" dxfId="366" operator="equal" stopIfTrue="1">
      <formula>0</formula>
    </cfRule>
  </conditionalFormatting>
  <conditionalFormatting sqref="E268:F268">
    <cfRule type="cellIs" priority="8" dxfId="366" operator="equal" stopIfTrue="1">
      <formula>0</formula>
    </cfRule>
  </conditionalFormatting>
  <conditionalFormatting sqref="E269:F269">
    <cfRule type="cellIs" priority="7" dxfId="366" operator="equal" stopIfTrue="1">
      <formula>0</formula>
    </cfRule>
  </conditionalFormatting>
  <conditionalFormatting sqref="E270:F270">
    <cfRule type="cellIs" priority="6" dxfId="366" operator="equal" stopIfTrue="1">
      <formula>0</formula>
    </cfRule>
  </conditionalFormatting>
  <conditionalFormatting sqref="E271:F271">
    <cfRule type="cellIs" priority="5" dxfId="366" operator="equal" stopIfTrue="1">
      <formula>0</formula>
    </cfRule>
  </conditionalFormatting>
  <conditionalFormatting sqref="E272:F272">
    <cfRule type="cellIs" priority="4" dxfId="366" operator="equal" stopIfTrue="1">
      <formula>0</formula>
    </cfRule>
  </conditionalFormatting>
  <conditionalFormatting sqref="E273:F273">
    <cfRule type="cellIs" priority="3" dxfId="366" operator="equal" stopIfTrue="1">
      <formula>0</formula>
    </cfRule>
  </conditionalFormatting>
  <conditionalFormatting sqref="E274:F274">
    <cfRule type="cellIs" priority="2" dxfId="366" operator="equal" stopIfTrue="1">
      <formula>0</formula>
    </cfRule>
  </conditionalFormatting>
  <conditionalFormatting sqref="E276:F276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541</v>
      </c>
      <c r="B12" s="37" t="s">
        <v>542</v>
      </c>
      <c r="C12" s="54" t="s">
        <v>543</v>
      </c>
      <c r="D12" s="39">
        <v>2939224.21</v>
      </c>
      <c r="E12" s="39">
        <v>-9097535.11</v>
      </c>
      <c r="F12" s="56">
        <v>12036759.32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544</v>
      </c>
      <c r="B14" s="61" t="s">
        <v>545</v>
      </c>
      <c r="C14" s="60" t="s">
        <v>546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547</v>
      </c>
      <c r="B15" s="61" t="s">
        <v>548</v>
      </c>
      <c r="C15" s="60" t="s">
        <v>549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550</v>
      </c>
      <c r="B16" s="61" t="s">
        <v>551</v>
      </c>
      <c r="C16" s="60" t="s">
        <v>546</v>
      </c>
      <c r="D16" s="59">
        <v>2939224.21</v>
      </c>
      <c r="E16" s="59">
        <v>-9097535.11</v>
      </c>
      <c r="F16" s="58">
        <v>12036759.32</v>
      </c>
    </row>
    <row r="17" spans="1:6" ht="21">
      <c r="A17" s="55" t="s">
        <v>552</v>
      </c>
      <c r="B17" s="37" t="s">
        <v>551</v>
      </c>
      <c r="C17" s="54" t="s">
        <v>553</v>
      </c>
      <c r="D17" s="39">
        <v>2939224.21</v>
      </c>
      <c r="E17" s="39">
        <v>-9097535.11</v>
      </c>
      <c r="F17" s="56">
        <v>12036759.32</v>
      </c>
    </row>
    <row r="18" spans="1:6" ht="30.75">
      <c r="A18" s="55" t="s">
        <v>554</v>
      </c>
      <c r="B18" s="37" t="s">
        <v>551</v>
      </c>
      <c r="C18" s="54" t="s">
        <v>555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556</v>
      </c>
      <c r="B19" s="37" t="s">
        <v>557</v>
      </c>
      <c r="C19" s="54" t="s">
        <v>558</v>
      </c>
      <c r="D19" s="39">
        <v>-52960720.79</v>
      </c>
      <c r="E19" s="39">
        <v>-46653415.13</v>
      </c>
      <c r="F19" s="56" t="s">
        <v>540</v>
      </c>
    </row>
    <row r="20" spans="1:6" ht="12.75">
      <c r="A20" s="55" t="s">
        <v>38</v>
      </c>
      <c r="B20" s="37" t="s">
        <v>557</v>
      </c>
      <c r="C20" s="54" t="s">
        <v>559</v>
      </c>
      <c r="D20" s="39">
        <v>-52960720.79</v>
      </c>
      <c r="E20" s="39">
        <v>-46653415.13</v>
      </c>
      <c r="F20" s="56" t="s">
        <v>540</v>
      </c>
    </row>
    <row r="21" spans="1:6" ht="21">
      <c r="A21" s="41" t="s">
        <v>560</v>
      </c>
      <c r="B21" s="37" t="s">
        <v>557</v>
      </c>
      <c r="C21" s="54" t="s">
        <v>561</v>
      </c>
      <c r="D21" s="39">
        <v>-52960720.79</v>
      </c>
      <c r="E21" s="39">
        <v>-46653415.13</v>
      </c>
      <c r="F21" s="56" t="s">
        <v>540</v>
      </c>
    </row>
    <row r="22" spans="1:6" ht="12.75">
      <c r="A22" s="55" t="s">
        <v>562</v>
      </c>
      <c r="B22" s="37" t="s">
        <v>563</v>
      </c>
      <c r="C22" s="54" t="s">
        <v>564</v>
      </c>
      <c r="D22" s="39">
        <v>55899945</v>
      </c>
      <c r="E22" s="39">
        <v>37555880.02</v>
      </c>
      <c r="F22" s="56" t="s">
        <v>540</v>
      </c>
    </row>
    <row r="23" spans="1:6" ht="12.75">
      <c r="A23" s="55" t="s">
        <v>38</v>
      </c>
      <c r="B23" s="37" t="s">
        <v>563</v>
      </c>
      <c r="C23" s="54" t="s">
        <v>565</v>
      </c>
      <c r="D23" s="39">
        <v>55899945</v>
      </c>
      <c r="E23" s="39">
        <v>37555880.02</v>
      </c>
      <c r="F23" s="56" t="s">
        <v>540</v>
      </c>
    </row>
    <row r="24" spans="1:6" ht="21" thickBot="1">
      <c r="A24" s="41" t="s">
        <v>566</v>
      </c>
      <c r="B24" s="37" t="s">
        <v>563</v>
      </c>
      <c r="C24" s="54" t="s">
        <v>567</v>
      </c>
      <c r="D24" s="39">
        <v>55899945</v>
      </c>
      <c r="E24" s="39">
        <v>37555880.02</v>
      </c>
      <c r="F24" s="56" t="s">
        <v>540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6" operator="equal" stopIfTrue="1">
      <formula>0</formula>
    </cfRule>
  </conditionalFormatting>
  <conditionalFormatting sqref="E14:F14">
    <cfRule type="cellIs" priority="11" dxfId="366" operator="equal" stopIfTrue="1">
      <formula>0</formula>
    </cfRule>
  </conditionalFormatting>
  <conditionalFormatting sqref="E15:F15">
    <cfRule type="cellIs" priority="10" dxfId="366" operator="equal" stopIfTrue="1">
      <formula>0</formula>
    </cfRule>
  </conditionalFormatting>
  <conditionalFormatting sqref="E16:F16">
    <cfRule type="cellIs" priority="9" dxfId="366" operator="equal" stopIfTrue="1">
      <formula>0</formula>
    </cfRule>
  </conditionalFormatting>
  <conditionalFormatting sqref="E17:F17">
    <cfRule type="cellIs" priority="8" dxfId="366" operator="equal" stopIfTrue="1">
      <formula>0</formula>
    </cfRule>
  </conditionalFormatting>
  <conditionalFormatting sqref="E18:F18">
    <cfRule type="cellIs" priority="7" dxfId="366" operator="equal" stopIfTrue="1">
      <formula>0</formula>
    </cfRule>
  </conditionalFormatting>
  <conditionalFormatting sqref="E19:F19">
    <cfRule type="cellIs" priority="6" dxfId="366" operator="equal" stopIfTrue="1">
      <formula>0</formula>
    </cfRule>
  </conditionalFormatting>
  <conditionalFormatting sqref="E20:F20">
    <cfRule type="cellIs" priority="5" dxfId="366" operator="equal" stopIfTrue="1">
      <formula>0</formula>
    </cfRule>
  </conditionalFormatting>
  <conditionalFormatting sqref="E21:F21">
    <cfRule type="cellIs" priority="4" dxfId="366" operator="equal" stopIfTrue="1">
      <formula>0</formula>
    </cfRule>
  </conditionalFormatting>
  <conditionalFormatting sqref="E22:F22">
    <cfRule type="cellIs" priority="3" dxfId="366" operator="equal" stopIfTrue="1">
      <formula>0</formula>
    </cfRule>
  </conditionalFormatting>
  <conditionalFormatting sqref="E23:F23">
    <cfRule type="cellIs" priority="2" dxfId="366" operator="equal" stopIfTrue="1">
      <formula>0</formula>
    </cfRule>
  </conditionalFormatting>
  <conditionalFormatting sqref="E24:F24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568</v>
      </c>
      <c r="B1" s="1" t="s">
        <v>569</v>
      </c>
    </row>
    <row r="2" spans="1:2" ht="12.75">
      <c r="A2" t="s">
        <v>570</v>
      </c>
      <c r="B2" s="1" t="s">
        <v>569</v>
      </c>
    </row>
    <row r="3" spans="1:2" ht="12.75">
      <c r="A3" t="s">
        <v>571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2017-03-21T12:05:31Z</dcterms:modified>
  <cp:category/>
  <cp:version/>
  <cp:contentType/>
  <cp:contentStatus/>
</cp:coreProperties>
</file>